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NFLJOPM\Users\Инженер\Desktop\общая фин\Продажи\Прайсы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Лист1!$A$1:$J$238</definedName>
  </definedNames>
  <calcPr calcId="162913"/>
</workbook>
</file>

<file path=xl/calcChain.xml><?xml version="1.0" encoding="utf-8"?>
<calcChain xmlns="http://schemas.openxmlformats.org/spreadsheetml/2006/main">
  <c r="E118" i="1" l="1"/>
  <c r="D118" i="1" s="1"/>
  <c r="C118" i="1" s="1"/>
  <c r="E223" i="1" l="1"/>
  <c r="D223" i="1" s="1"/>
  <c r="C223" i="1" s="1"/>
  <c r="E231" i="1"/>
  <c r="D231" i="1" s="1"/>
  <c r="C231" i="1" s="1"/>
  <c r="E215" i="1"/>
  <c r="D215" i="1" s="1"/>
  <c r="C215" i="1" s="1"/>
  <c r="E202" i="1"/>
  <c r="D202" i="1" s="1"/>
  <c r="C202" i="1" s="1"/>
  <c r="E194" i="1"/>
  <c r="D194" i="1" s="1"/>
  <c r="C194" i="1" s="1"/>
  <c r="C165" i="1"/>
  <c r="D165" i="1"/>
  <c r="E165" i="1"/>
  <c r="E164" i="1"/>
  <c r="D164" i="1" s="1"/>
  <c r="C164" i="1" s="1"/>
  <c r="D148" i="1"/>
  <c r="C148" i="1" s="1"/>
  <c r="E148" i="1"/>
  <c r="E156" i="1"/>
  <c r="D156" i="1" s="1"/>
  <c r="C156" i="1" s="1"/>
  <c r="E140" i="1"/>
  <c r="D140" i="1" s="1"/>
  <c r="C140" i="1" s="1"/>
  <c r="D127" i="1"/>
  <c r="C127" i="1" s="1"/>
  <c r="E127" i="1"/>
  <c r="E119" i="1"/>
  <c r="D119" i="1" s="1"/>
  <c r="C119" i="1" s="1"/>
  <c r="D97" i="1"/>
  <c r="C97" i="1" s="1"/>
  <c r="E17" i="1"/>
  <c r="D17" i="1" s="1"/>
  <c r="C17" i="1" s="1"/>
  <c r="E33" i="1"/>
  <c r="D33" i="1" s="1"/>
  <c r="C33" i="1" s="1"/>
  <c r="E41" i="1"/>
  <c r="D41" i="1" s="1"/>
  <c r="C41" i="1" s="1"/>
  <c r="E49" i="1"/>
  <c r="D49" i="1" s="1"/>
  <c r="C49" i="1" s="1"/>
  <c r="E57" i="1"/>
  <c r="D57" i="1" s="1"/>
  <c r="C57" i="1" s="1"/>
  <c r="E65" i="1"/>
  <c r="D65" i="1" s="1"/>
  <c r="C65" i="1" s="1"/>
  <c r="E73" i="1"/>
  <c r="D73" i="1" s="1"/>
  <c r="C73" i="1" s="1"/>
  <c r="E81" i="1"/>
  <c r="D81" i="1" s="1"/>
  <c r="C81" i="1" s="1"/>
  <c r="E89" i="1"/>
  <c r="D89" i="1" s="1"/>
  <c r="C89" i="1" s="1"/>
  <c r="E97" i="1"/>
  <c r="E105" i="1"/>
  <c r="D105" i="1" s="1"/>
  <c r="C105" i="1" s="1"/>
  <c r="E9" i="1"/>
  <c r="D9" i="1" s="1"/>
  <c r="C9" i="1" s="1"/>
  <c r="E25" i="1" l="1"/>
  <c r="D25" i="1" s="1"/>
  <c r="C25" i="1" s="1"/>
</calcChain>
</file>

<file path=xl/sharedStrings.xml><?xml version="1.0" encoding="utf-8"?>
<sst xmlns="http://schemas.openxmlformats.org/spreadsheetml/2006/main" count="25" uniqueCount="25">
  <si>
    <t>Наименование</t>
  </si>
  <si>
    <t>Характеристики</t>
  </si>
  <si>
    <t>Розничная цена</t>
  </si>
  <si>
    <t>Себестоимость</t>
  </si>
  <si>
    <t>Примечание</t>
  </si>
  <si>
    <t>Тип рассеивателя: матовый глянец+ глянцевый опал</t>
  </si>
  <si>
    <t>Оптовая цена            от 100 т.р</t>
  </si>
  <si>
    <t>Дилерская цена от 3 млн.           Руб / мес.</t>
  </si>
  <si>
    <t>Крупный опт            от 1 млн. Руб</t>
  </si>
  <si>
    <t xml:space="preserve">Светодиодный светильник для потолочной системы типа "Армстронг";  
Серия Стандарт;
источник питания Аргос
Гальваническая развязка;
Напряжение 176-264В;
Коэфф. мощности &gt; 0,96;
Пульсация &lt;1%;
</t>
  </si>
  <si>
    <t>Светодиодный светильник для потолочной системы типа "Армстронг";  
Серия Стандарт;
источник питания Аргос
Гальваническая развязка;
Напряжение 176-264В;
Коэфф. мощности &gt; 0,96;
Пульсация &lt;1%;</t>
  </si>
  <si>
    <t>Светодиодный светильник для потолочной системы типа Армстронг, светильники соответствуют требованиям приказа Роспотребнадзора  для медицинских и образовательных учреждений;
серия Школа; 
Напряжение 176-264В;
Гальваническая развязка;
Коэфф. мощности &gt; 0,9;
Пульсация &lt;1%</t>
  </si>
  <si>
    <t>Светодиодный светильник для потолочной системы типа "Армстронг", соответствует требованиям для светильников в медицинских учреждениях ;
серия Медикл;
Напряжение 176-264В;
Гальваническая развязка;
Коэфф. мощности &gt; 0,9;
Пульсация &lt;1%</t>
  </si>
  <si>
    <t>Светодиодный светильник широкого назначения, так же для потолочных систем типа "Армстронг"; источник питания Аргос;
Серия Стандарт;
Напряжение 176-264В;
Гальваническая развязка;
Коэфф. мощности &gt; 0,98;
Пульсация &lt;1%;</t>
  </si>
  <si>
    <t xml:space="preserve">Светодиодный светильник Арктик для торговых, промышленных, складских помещений, парковочных и гаражных комплесов, и т.п.;
Гальваническая развязка;
Напряжение 176-264В;
Коэфф. мощности &gt; 0,9;
Пульсации &lt;1%;
</t>
  </si>
  <si>
    <t xml:space="preserve">
</t>
  </si>
  <si>
    <t>Светодиодный светильник для потолочной системы типа "Армстронг" с повышенной пыле-влаго защитой;  
Серия Стандарт;
Источник питания Solar  - защита от скачков до 1000В;
Напряжение 176-264В;
Гальваническая развязка;
Коэфф. мощности &gt; 0,9;
Пульсация &lt;1%;</t>
  </si>
  <si>
    <t>Светодиодный светильник повышенной прочности для торговых,  промышленных, складских помещений, парковочных и гаражных комплесов, и т.п.;
Серия Solar-пром;
корпус - анодированный алюминий
светоотдача- 132-145Лм/Вт;
защита от скачков до 1000В, защита от продолжительного перенапряжения до 550В
Гальваническая развязка;
Напряжение 176-264В;
Коэфф. мощности &gt; 0,97;
Пульсации &lt;1%</t>
  </si>
  <si>
    <t>Светодиодный светильник повышенной прочности для торговых,  промышленных, складских помещений, парковочных и гаражных комплесов, и т.п.;
Серия Solar-пром;
корпус - анодированный алюминий
светоотдача- 150Лм/Вт;
защита от скачков до 1000В, защита от продолжительного перенапряжения до 550В
Гальваническая развязка;
Напряжение 176-264В;
Коэфф. мощности &gt; 0,97;
Пульсации &lt;1%</t>
  </si>
  <si>
    <t>Светодиодный светильник с широкой диаграммой, для  уличного освещение автодорог и магистралей категории 1А, 1Б, 1В, I, II, III, IV, V На основе данного светильника создаются современные автоматизированные системы управления освещением.
Серия Solar-Улица;
корпус - анодированный алюминий
защита от скачков до 1000В, защита от продолжительного перенапряжения до 550В
Гальваническая развязка;
Напряжение 176-264В;
Коэфф. мощности &gt; 0,97;
Пульсации &lt;1%</t>
  </si>
  <si>
    <r>
      <t xml:space="preserve">                                               </t>
    </r>
    <r>
      <rPr>
        <b/>
        <sz val="22"/>
        <color theme="1"/>
        <rFont val="Calibri"/>
        <family val="2"/>
        <charset val="204"/>
        <scheme val="minor"/>
      </rPr>
      <t>Светотехнический завод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</si>
  <si>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Потребляемая мощность: 32Вт                                                                                                                        
Световой поток:3000Лм
Цветовая температура: 6500K/4500К
Размер светильника: 595x595x25 мм                                        Степень защиты: IP40                                                      Универсальный корпус                                                               В коробке: 8шт
</t>
  </si>
  <si>
    <r>
      <t xml:space="preserve">Светодиодный светильник для потолочной системы типа "Армстронг";  
Серия эконом;
источник питания Китай
Гальваническая развязк- нет;
Напряжение 176-264В;
Коэфф. мощности &gt; 0,92;
Пульсация &lt;5%;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Гарантия 2 года</t>
    </r>
  </si>
  <si>
    <t>Световой поток: 3400-3500 лм
Угол раскрытия луча: 120⁰
Количество светодиодов: 72 LED (5730)
Степень защиты: IP65                       1270х115х80 мм</t>
  </si>
  <si>
    <r>
      <t xml:space="preserve">Светодиодный светильник  
Серия эконом;
источник питания Китай
Гальваническая развязк- нет;
Напряжение 176-264В;
Коэфф. мощности &gt; 0,92;
Пульсация &lt;5%;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Гарантия 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</si>
</sst>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_₽"/>
    <numFmt numFmtId="165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E2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/>
    <xf numFmtId="165" fontId="5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0" fillId="0" borderId="8" xfId="0" applyBorder="1" applyAlignment="1"/>
    <xf numFmtId="0" fontId="0" fillId="0" borderId="0" xfId="0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Денежный" xfId="1" builtinId="4"/>
    <cellStyle name="Денежный 2" xfId="3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409576</xdr:colOff>
      <xdr:row>172</xdr:row>
      <xdr:rowOff>38099</xdr:rowOff>
    </xdr:from>
    <xdr:to>
      <xdr:col>9</xdr:col>
      <xdr:colOff>685800</xdr:colOff>
      <xdr:row>176</xdr:row>
      <xdr:rowOff>158292</xdr:rowOff>
    </xdr:to>
    <xdr:pic>
      <xdr:nvPicPr>
        <xdr:cNvPr id="83" name="Рисунок 82" descr="ÐÑÐ¾ÑÐ¸Ð»Ñ &quot;Ð¡Ð²ÐµÑÐ¾Ñ ÐÐÐÐÐ Ð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001" b="16073"/>
        <a:stretch/>
      </xdr:blipFill>
      <xdr:spPr bwMode="auto">
        <a:xfrm>
          <a:off x="7734301" y="34670999"/>
          <a:ext cx="1495424" cy="882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1794570</xdr:colOff>
      <xdr:row>2</xdr:row>
      <xdr:rowOff>68112</xdr:rowOff>
    </xdr:from>
    <xdr:to>
      <xdr:col>1</xdr:col>
      <xdr:colOff>695324</xdr:colOff>
      <xdr:row>6</xdr:row>
      <xdr:rowOff>371265</xdr:rowOff>
    </xdr:to>
    <xdr:pic>
      <xdr:nvPicPr>
        <xdr:cNvPr id="8" name="Рисунок 7" descr="oqmfm7EBu8U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10000" contrast="-10000"/>
        </a:blip>
        <a:srcRect l="-420" t="24586"/>
        <a:stretch>
          <a:fillRect/>
        </a:stretch>
      </xdr:blipFill>
      <xdr:spPr>
        <a:xfrm>
          <a:off x="1794570" y="2439837"/>
          <a:ext cx="1062929" cy="1065153"/>
        </a:xfrm>
        <a:prstGeom prst="rect">
          <a:avLst/>
        </a:prstGeom>
      </xdr:spPr>
    </xdr:pic>
    <xdr:clientData/>
  </xdr:twoCellAnchor>
  <xdr:oneCellAnchor>
    <xdr:from>
      <xdr:col>7</xdr:col>
      <xdr:colOff>247089</xdr:colOff>
      <xdr:row>0</xdr:row>
      <xdr:rowOff>669296</xdr:rowOff>
    </xdr:from>
    <xdr:ext cx="1713941" cy="809879"/>
    <xdr:sp macro="" textlink="">
      <xdr:nvSpPr>
        <xdr:cNvPr id="4" name="TextBox 3"/>
        <xdr:cNvSpPr txBox="1"/>
      </xdr:nvSpPr>
      <xdr:spPr>
        <a:xfrm>
          <a:off x="7911913" y="669296"/>
          <a:ext cx="1713941" cy="809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600" b="1">
              <a:solidFill>
                <a:srgbClr val="00B050"/>
              </a:solidFill>
              <a:latin typeface="Times New Roman" pitchFamily="18" charset="0"/>
              <a:cs typeface="Times New Roman" pitchFamily="18" charset="0"/>
            </a:rPr>
            <a:t>8 800 600 07 48</a:t>
          </a:r>
        </a:p>
        <a:p>
          <a:r>
            <a:rPr lang="en-US" sz="1600" b="1">
              <a:solidFill>
                <a:srgbClr val="00B050"/>
              </a:solidFill>
              <a:latin typeface="Times New Roman" pitchFamily="18" charset="0"/>
              <a:cs typeface="Times New Roman" pitchFamily="18" charset="0"/>
            </a:rPr>
            <a:t>www.solarls.ru</a:t>
          </a:r>
          <a:endParaRPr lang="ru-RU" sz="1600" b="1">
            <a:solidFill>
              <a:srgbClr val="00B050"/>
            </a:solidFill>
            <a:latin typeface="Times New Roman" pitchFamily="18" charset="0"/>
            <a:cs typeface="Times New Roman" pitchFamily="18" charset="0"/>
          </a:endParaRPr>
        </a:p>
        <a:p>
          <a:r>
            <a:rPr lang="ru-RU" sz="1000" i="1">
              <a:latin typeface="Times New Roman" pitchFamily="18" charset="0"/>
              <a:cs typeface="Times New Roman" pitchFamily="18" charset="0"/>
            </a:rPr>
            <a:t>  </a:t>
          </a:r>
        </a:p>
      </xdr:txBody>
    </xdr:sp>
    <xdr:clientData/>
  </xdr:oneCellAnchor>
  <xdr:oneCellAnchor>
    <xdr:from>
      <xdr:col>4</xdr:col>
      <xdr:colOff>72838</xdr:colOff>
      <xdr:row>0</xdr:row>
      <xdr:rowOff>178733</xdr:rowOff>
    </xdr:from>
    <xdr:ext cx="3482328" cy="381561"/>
    <xdr:sp macro="" textlink="">
      <xdr:nvSpPr>
        <xdr:cNvPr id="5" name="TextBox 4"/>
        <xdr:cNvSpPr txBox="1"/>
      </xdr:nvSpPr>
      <xdr:spPr>
        <a:xfrm>
          <a:off x="6258485" y="178733"/>
          <a:ext cx="3482328" cy="3815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ru-RU" sz="1400">
              <a:solidFill>
                <a:srgbClr val="00B050"/>
              </a:solidFill>
            </a:rPr>
            <a:t>г. Липецк, ул.</a:t>
          </a:r>
          <a:r>
            <a:rPr lang="ru-RU" sz="1400" baseline="0">
              <a:solidFill>
                <a:srgbClr val="00B050"/>
              </a:solidFill>
            </a:rPr>
            <a:t> Римского-Корсакова, 8 Б</a:t>
          </a:r>
        </a:p>
      </xdr:txBody>
    </xdr:sp>
    <xdr:clientData/>
  </xdr:oneCellAnchor>
  <xdr:oneCellAnchor>
    <xdr:from>
      <xdr:col>2</xdr:col>
      <xdr:colOff>438150</xdr:colOff>
      <xdr:row>3</xdr:row>
      <xdr:rowOff>66675</xdr:rowOff>
    </xdr:from>
    <xdr:ext cx="184731" cy="264560"/>
    <xdr:sp macro="" textlink="">
      <xdr:nvSpPr>
        <xdr:cNvPr id="6" name="TextBox 5"/>
        <xdr:cNvSpPr txBox="1"/>
      </xdr:nvSpPr>
      <xdr:spPr>
        <a:xfrm>
          <a:off x="451485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1400175</xdr:colOff>
      <xdr:row>2</xdr:row>
      <xdr:rowOff>85725</xdr:rowOff>
    </xdr:from>
    <xdr:ext cx="3494931" cy="859466"/>
    <xdr:sp macro="" textlink="">
      <xdr:nvSpPr>
        <xdr:cNvPr id="7" name="TextBox 6"/>
        <xdr:cNvSpPr txBox="1"/>
      </xdr:nvSpPr>
      <xdr:spPr>
        <a:xfrm>
          <a:off x="3695700" y="2457450"/>
          <a:ext cx="3494931" cy="859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ru-RU" sz="1600" b="1"/>
            <a:t>Линейка </a:t>
          </a:r>
          <a:r>
            <a:rPr lang="en-US" sz="1600" b="1"/>
            <a:t>SOLAR </a:t>
          </a:r>
          <a:r>
            <a:rPr lang="ru-RU" sz="1600" b="1"/>
            <a:t>офис</a:t>
          </a:r>
        </a:p>
        <a:p>
          <a:pPr algn="ctr"/>
          <a:r>
            <a:rPr lang="ru-RU" sz="1100" b="0"/>
            <a:t>Серия офисных светильников</a:t>
          </a:r>
          <a:r>
            <a:rPr lang="ru-RU" sz="1100" b="0" baseline="0"/>
            <a:t>  в разных модификациях</a:t>
          </a:r>
        </a:p>
        <a:p>
          <a:pPr algn="ctr"/>
          <a:r>
            <a:rPr lang="ru-RU" sz="1100" b="1" u="sng" baseline="0"/>
            <a:t>Гарантия 5 лет</a:t>
          </a:r>
        </a:p>
        <a:p>
          <a:endParaRPr lang="ru-RU" sz="1100" b="0"/>
        </a:p>
      </xdr:txBody>
    </xdr:sp>
    <xdr:clientData/>
  </xdr:oneCellAnchor>
  <xdr:twoCellAnchor editAs="oneCell">
    <xdr:from>
      <xdr:col>7</xdr:col>
      <xdr:colOff>38100</xdr:colOff>
      <xdr:row>2</xdr:row>
      <xdr:rowOff>83958</xdr:rowOff>
    </xdr:from>
    <xdr:to>
      <xdr:col>9</xdr:col>
      <xdr:colOff>142875</xdr:colOff>
      <xdr:row>6</xdr:row>
      <xdr:rowOff>328018</xdr:rowOff>
    </xdr:to>
    <xdr:pic>
      <xdr:nvPicPr>
        <xdr:cNvPr id="9" name="Рисунок 8" descr="aY-6mfGPGAw (1)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2263" t="766" r="16964" b="3448"/>
        <a:stretch>
          <a:fillRect/>
        </a:stretch>
      </xdr:blipFill>
      <xdr:spPr>
        <a:xfrm>
          <a:off x="7362825" y="2455683"/>
          <a:ext cx="1323975" cy="1006060"/>
        </a:xfrm>
        <a:prstGeom prst="rect">
          <a:avLst/>
        </a:prstGeom>
      </xdr:spPr>
    </xdr:pic>
    <xdr:clientData/>
  </xdr:twoCellAnchor>
  <xdr:oneCellAnchor>
    <xdr:from>
      <xdr:col>0</xdr:col>
      <xdr:colOff>168508</xdr:colOff>
      <xdr:row>10</xdr:row>
      <xdr:rowOff>176213</xdr:rowOff>
    </xdr:from>
    <xdr:ext cx="1731692" cy="499367"/>
    <xdr:sp macro="" textlink="">
      <xdr:nvSpPr>
        <xdr:cNvPr id="10" name="TextBox 9"/>
        <xdr:cNvSpPr txBox="1"/>
      </xdr:nvSpPr>
      <xdr:spPr>
        <a:xfrm>
          <a:off x="168508" y="4523077"/>
          <a:ext cx="1731692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WorkMan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 </a:t>
          </a:r>
          <a:r>
            <a:rPr lang="ru-RU" sz="1200" b="0"/>
            <a:t>Офис -11217-28-3450)</a:t>
          </a:r>
        </a:p>
      </xdr:txBody>
    </xdr:sp>
    <xdr:clientData/>
  </xdr:oneCellAnchor>
  <xdr:oneCellAnchor>
    <xdr:from>
      <xdr:col>0</xdr:col>
      <xdr:colOff>2116138</xdr:colOff>
      <xdr:row>8</xdr:row>
      <xdr:rowOff>71438</xdr:rowOff>
    </xdr:from>
    <xdr:ext cx="2586798" cy="1469826"/>
    <xdr:sp macro="" textlink="">
      <xdr:nvSpPr>
        <xdr:cNvPr id="11" name="TextBox 10"/>
        <xdr:cNvSpPr txBox="1"/>
      </xdr:nvSpPr>
      <xdr:spPr>
        <a:xfrm>
          <a:off x="2116138" y="4032251"/>
          <a:ext cx="2586798" cy="1469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3450 лм</a:t>
          </a:r>
        </a:p>
        <a:p>
          <a:r>
            <a:rPr lang="ru-RU" sz="800"/>
            <a:t>Мощность:</a:t>
          </a:r>
          <a:r>
            <a:rPr lang="ru-RU" sz="800" baseline="0"/>
            <a:t> 28Вт</a:t>
          </a:r>
        </a:p>
        <a:p>
          <a:r>
            <a:rPr lang="ru-RU" sz="800" baseline="0"/>
            <a:t>КСС: Д 120</a:t>
          </a:r>
        </a:p>
        <a:p>
          <a:r>
            <a:rPr lang="ru-RU" sz="800" baseline="0"/>
            <a:t>Энергоэффективность: 123 лм/Вт</a:t>
          </a:r>
        </a:p>
        <a:p>
          <a:r>
            <a:rPr lang="ru-RU" sz="800" baseline="0"/>
            <a:t>Цветовая температура: 5000К</a:t>
          </a:r>
        </a:p>
        <a:p>
          <a:r>
            <a:rPr lang="ru-RU" sz="800" baseline="0"/>
            <a:t>Климатическое исполнение: УХЛ4</a:t>
          </a:r>
        </a:p>
        <a:p>
          <a:r>
            <a:rPr lang="ru-RU" sz="800" baseline="0"/>
            <a:t>Тип рассеивателя: призма, микропризма, колотый лёд</a:t>
          </a:r>
        </a:p>
        <a:p>
          <a:r>
            <a:rPr lang="ru-RU" sz="800" baseline="0"/>
            <a:t>Тип монтажа: встраиваемый, накладной</a:t>
          </a:r>
        </a:p>
        <a:p>
          <a:r>
            <a:rPr lang="ru-RU" sz="800" baseline="0"/>
            <a:t>Степень защиты: </a:t>
          </a:r>
          <a:r>
            <a:rPr lang="en-US" sz="800" baseline="0"/>
            <a:t>IP</a:t>
          </a:r>
          <a:r>
            <a:rPr lang="ru-RU" sz="800" baseline="0"/>
            <a:t>20</a:t>
          </a:r>
          <a:endParaRPr lang="en-US" sz="800" baseline="0"/>
        </a:p>
        <a:p>
          <a:r>
            <a:rPr lang="ru-RU" sz="800" baseline="0"/>
            <a:t>Вес: 2,5 кг</a:t>
          </a:r>
        </a:p>
        <a:p>
          <a:r>
            <a:rPr lang="ru-RU" sz="800" baseline="0"/>
            <a:t>Габариты:595/595 /40 мм</a:t>
          </a:r>
        </a:p>
      </xdr:txBody>
    </xdr:sp>
    <xdr:clientData/>
  </xdr:oneCellAnchor>
  <xdr:oneCellAnchor>
    <xdr:from>
      <xdr:col>0</xdr:col>
      <xdr:colOff>-16388</xdr:colOff>
      <xdr:row>16</xdr:row>
      <xdr:rowOff>682625</xdr:rowOff>
    </xdr:from>
    <xdr:ext cx="2149114" cy="499367"/>
    <xdr:sp macro="" textlink="">
      <xdr:nvSpPr>
        <xdr:cNvPr id="12" name="TextBox 11"/>
        <xdr:cNvSpPr txBox="1"/>
      </xdr:nvSpPr>
      <xdr:spPr>
        <a:xfrm>
          <a:off x="-16388" y="6267739"/>
          <a:ext cx="2149114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WorkMan</a:t>
          </a:r>
          <a:r>
            <a:rPr lang="ru-RU" sz="1400" b="1"/>
            <a:t> </a:t>
          </a:r>
          <a:r>
            <a:rPr lang="en-US" sz="1400" b="1"/>
            <a:t>compact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Офис -11218-28-3450)</a:t>
          </a:r>
        </a:p>
      </xdr:txBody>
    </xdr:sp>
    <xdr:clientData/>
  </xdr:oneCellAnchor>
  <xdr:oneCellAnchor>
    <xdr:from>
      <xdr:col>0</xdr:col>
      <xdr:colOff>2144712</xdr:colOff>
      <xdr:row>16</xdr:row>
      <xdr:rowOff>84137</xdr:rowOff>
    </xdr:from>
    <xdr:ext cx="2586798" cy="1469826"/>
    <xdr:sp macro="" textlink="">
      <xdr:nvSpPr>
        <xdr:cNvPr id="13" name="TextBox 12"/>
        <xdr:cNvSpPr txBox="1"/>
      </xdr:nvSpPr>
      <xdr:spPr>
        <a:xfrm>
          <a:off x="2144712" y="5664200"/>
          <a:ext cx="2586798" cy="1469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 3450 лм</a:t>
          </a:r>
          <a:endParaRPr lang="ru-RU" sz="800"/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28Вт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 Д 120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123 лм/Вт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5000К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УХЛ4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призма, микропризма, колотый лёд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20</a:t>
          </a:r>
          <a:endParaRPr lang="en-US" sz="8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Вес: 2,5 кг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Габариты:595/595 /40 мм</a:t>
          </a:r>
          <a:endParaRPr lang="ru-RU" sz="800"/>
        </a:p>
      </xdr:txBody>
    </xdr:sp>
    <xdr:clientData/>
  </xdr:oneCellAnchor>
  <xdr:oneCellAnchor>
    <xdr:from>
      <xdr:col>0</xdr:col>
      <xdr:colOff>-2711</xdr:colOff>
      <xdr:row>26</xdr:row>
      <xdr:rowOff>31750</xdr:rowOff>
    </xdr:from>
    <xdr:ext cx="2137637" cy="499367"/>
    <xdr:sp macro="" textlink="">
      <xdr:nvSpPr>
        <xdr:cNvPr id="14" name="TextBox 13"/>
        <xdr:cNvSpPr txBox="1"/>
      </xdr:nvSpPr>
      <xdr:spPr>
        <a:xfrm>
          <a:off x="-2711" y="7606926"/>
          <a:ext cx="2137637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WorkMan</a:t>
          </a:r>
          <a:r>
            <a:rPr lang="ru-RU" sz="1400" b="1"/>
            <a:t> </a:t>
          </a:r>
          <a:r>
            <a:rPr lang="en-US" sz="1400" b="1"/>
            <a:t>S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Офис - 10204-48-6000)</a:t>
          </a:r>
        </a:p>
      </xdr:txBody>
    </xdr:sp>
    <xdr:clientData/>
  </xdr:oneCellAnchor>
  <xdr:oneCellAnchor>
    <xdr:from>
      <xdr:col>1</xdr:col>
      <xdr:colOff>3175</xdr:colOff>
      <xdr:row>19</xdr:row>
      <xdr:rowOff>0</xdr:rowOff>
    </xdr:from>
    <xdr:ext cx="2586798" cy="1720279"/>
    <xdr:sp macro="" textlink="">
      <xdr:nvSpPr>
        <xdr:cNvPr id="15" name="TextBox 14"/>
        <xdr:cNvSpPr txBox="1"/>
      </xdr:nvSpPr>
      <xdr:spPr>
        <a:xfrm>
          <a:off x="2162175" y="7270750"/>
          <a:ext cx="2586798" cy="1720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6000 лм</a:t>
          </a:r>
        </a:p>
        <a:p>
          <a:r>
            <a:rPr lang="ru-RU" sz="800"/>
            <a:t>Мощность:</a:t>
          </a:r>
          <a:r>
            <a:rPr lang="ru-RU" sz="800" baseline="0"/>
            <a:t> 48Вт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/>
            <a:t>Энергоэффективность: 125лм/Вт</a:t>
          </a:r>
        </a:p>
        <a:p>
          <a:r>
            <a:rPr lang="ru-RU" sz="800" baseline="0"/>
            <a:t>Цветовая температура: 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5000К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призма, микропризма, колотый лёд</a:t>
          </a:r>
          <a:endParaRPr lang="ru-RU" sz="8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  <a:endParaRPr lang="ru-RU" sz="800" baseline="0"/>
        </a:p>
        <a:p>
          <a:r>
            <a:rPr lang="ru-RU" sz="800" baseline="0"/>
            <a:t>Климатическое исполнение: УХЛ4</a:t>
          </a:r>
        </a:p>
        <a:p>
          <a:r>
            <a:rPr lang="ru-RU" sz="800" baseline="0"/>
            <a:t>Степень защиты: </a:t>
          </a:r>
          <a:r>
            <a:rPr lang="en-US" sz="800" baseline="0"/>
            <a:t>IP</a:t>
          </a:r>
          <a:r>
            <a:rPr lang="ru-RU" sz="800" baseline="0"/>
            <a:t>20</a:t>
          </a:r>
        </a:p>
        <a:p>
          <a:r>
            <a:rPr lang="ru-RU" sz="800" baseline="0"/>
            <a:t>Вес: 2,5 кг</a:t>
          </a:r>
        </a:p>
        <a:p>
          <a:r>
            <a:rPr lang="ru-RU" sz="800" baseline="0"/>
            <a:t>Габариты: 595/595/40 мм</a:t>
          </a:r>
        </a:p>
        <a:p>
          <a:r>
            <a:rPr lang="ru-RU" sz="800" baseline="0"/>
            <a:t>Тип монтажа: встраиваемый, накладной</a:t>
          </a:r>
        </a:p>
        <a:p>
          <a:endParaRPr lang="ru-RU" sz="800"/>
        </a:p>
      </xdr:txBody>
    </xdr:sp>
    <xdr:clientData/>
  </xdr:oneCellAnchor>
  <xdr:oneCellAnchor>
    <xdr:from>
      <xdr:col>0</xdr:col>
      <xdr:colOff>-62464</xdr:colOff>
      <xdr:row>34</xdr:row>
      <xdr:rowOff>31750</xdr:rowOff>
    </xdr:from>
    <xdr:ext cx="2288896" cy="499367"/>
    <xdr:sp macro="" textlink="">
      <xdr:nvSpPr>
        <xdr:cNvPr id="16" name="TextBox 15"/>
        <xdr:cNvSpPr txBox="1"/>
      </xdr:nvSpPr>
      <xdr:spPr>
        <a:xfrm>
          <a:off x="-62464" y="9219045"/>
          <a:ext cx="2288896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WorkMan</a:t>
          </a:r>
          <a:r>
            <a:rPr lang="ru-RU" sz="1400" b="1"/>
            <a:t> </a:t>
          </a:r>
          <a:r>
            <a:rPr lang="en-US" sz="1400" b="1"/>
            <a:t>S</a:t>
          </a:r>
          <a:r>
            <a:rPr lang="ru-RU" sz="1400" b="1"/>
            <a:t>-</a:t>
          </a:r>
          <a:r>
            <a:rPr lang="en-US" sz="1400" b="1"/>
            <a:t>compact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Офис - 10205-48-6000)</a:t>
          </a:r>
        </a:p>
      </xdr:txBody>
    </xdr:sp>
    <xdr:clientData/>
  </xdr:oneCellAnchor>
  <xdr:oneCellAnchor>
    <xdr:from>
      <xdr:col>0</xdr:col>
      <xdr:colOff>2138363</xdr:colOff>
      <xdr:row>31</xdr:row>
      <xdr:rowOff>415925</xdr:rowOff>
    </xdr:from>
    <xdr:ext cx="2586798" cy="1720279"/>
    <xdr:sp macro="" textlink="">
      <xdr:nvSpPr>
        <xdr:cNvPr id="17" name="TextBox 16"/>
        <xdr:cNvSpPr txBox="1"/>
      </xdr:nvSpPr>
      <xdr:spPr>
        <a:xfrm>
          <a:off x="2138363" y="9020175"/>
          <a:ext cx="2586798" cy="1720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 6000лм</a:t>
          </a:r>
          <a:endParaRPr lang="ru-RU" sz="800"/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48Вт</a:t>
          </a:r>
          <a:endParaRPr lang="ru-RU" sz="800"/>
        </a:p>
        <a:p>
          <a:pPr eaLnBrk="1" fontAlgn="auto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 Д 120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125лм/Вт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5000К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призма, микропризма, колотый лёд</a:t>
          </a:r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УХЛ4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20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Вес: 2,5 кг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595/595/25мм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  <a:endParaRPr lang="ru-RU" sz="800"/>
        </a:p>
        <a:p>
          <a:endParaRPr lang="ru-RU" sz="800"/>
        </a:p>
      </xdr:txBody>
    </xdr:sp>
    <xdr:clientData/>
  </xdr:oneCellAnchor>
  <xdr:oneCellAnchor>
    <xdr:from>
      <xdr:col>0</xdr:col>
      <xdr:colOff>54385</xdr:colOff>
      <xdr:row>41</xdr:row>
      <xdr:rowOff>150813</xdr:rowOff>
    </xdr:from>
    <xdr:ext cx="2102820" cy="499367"/>
    <xdr:sp macro="" textlink="">
      <xdr:nvSpPr>
        <xdr:cNvPr id="18" name="TextBox 17"/>
        <xdr:cNvSpPr txBox="1"/>
      </xdr:nvSpPr>
      <xdr:spPr>
        <a:xfrm>
          <a:off x="54385" y="10942078"/>
          <a:ext cx="2102820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 baseline="0"/>
            <a:t>SOLAR </a:t>
          </a:r>
          <a:r>
            <a:rPr lang="en-US" sz="1400" b="1"/>
            <a:t>Radiant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Офис -10206-36-4800)</a:t>
          </a:r>
        </a:p>
      </xdr:txBody>
    </xdr:sp>
    <xdr:clientData/>
  </xdr:oneCellAnchor>
  <xdr:oneCellAnchor>
    <xdr:from>
      <xdr:col>1</xdr:col>
      <xdr:colOff>0</xdr:colOff>
      <xdr:row>40</xdr:row>
      <xdr:rowOff>9525</xdr:rowOff>
    </xdr:from>
    <xdr:ext cx="2586798" cy="1720279"/>
    <xdr:sp macro="" textlink="">
      <xdr:nvSpPr>
        <xdr:cNvPr id="19" name="TextBox 18"/>
        <xdr:cNvSpPr txBox="1"/>
      </xdr:nvSpPr>
      <xdr:spPr>
        <a:xfrm>
          <a:off x="2159000" y="10828338"/>
          <a:ext cx="2586798" cy="1720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4800</a:t>
          </a:r>
          <a:r>
            <a:rPr lang="ru-RU" sz="800" baseline="0"/>
            <a:t> </a:t>
          </a:r>
          <a:r>
            <a:rPr lang="ru-RU" sz="800"/>
            <a:t>лм</a:t>
          </a:r>
        </a:p>
        <a:p>
          <a:r>
            <a:rPr lang="ru-RU" sz="800"/>
            <a:t>Мощность:</a:t>
          </a:r>
          <a:r>
            <a:rPr lang="ru-RU" sz="800" baseline="0"/>
            <a:t> 36Вт</a:t>
          </a:r>
        </a:p>
        <a:p>
          <a:r>
            <a:rPr lang="ru-RU" sz="800" baseline="0"/>
            <a:t>Энергоэффективность: 133лм/Вт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 Д 120</a:t>
          </a:r>
          <a:endParaRPr lang="ru-RU" sz="800" baseline="0"/>
        </a:p>
        <a:p>
          <a:r>
            <a:rPr lang="ru-RU" sz="800" baseline="0"/>
            <a:t>Цветовая температура: 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5000К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призма, микропризма, колотый лёд</a:t>
          </a:r>
          <a:endParaRPr lang="ru-RU" sz="800" baseline="0"/>
        </a:p>
        <a:p>
          <a:r>
            <a:rPr lang="ru-RU" sz="800" baseline="0"/>
            <a:t>Климатическое исполнение: УХЛ4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</a:t>
          </a:r>
          <a:endParaRPr lang="ru-RU" sz="800" baseline="0"/>
        </a:p>
        <a:p>
          <a:r>
            <a:rPr lang="ru-RU" sz="800" baseline="0"/>
            <a:t>Степень защиты: </a:t>
          </a:r>
          <a:r>
            <a:rPr lang="en-US" sz="800" baseline="0"/>
            <a:t>IP</a:t>
          </a:r>
          <a:r>
            <a:rPr lang="ru-RU" sz="800" baseline="0"/>
            <a:t>20</a:t>
          </a:r>
        </a:p>
        <a:p>
          <a:r>
            <a:rPr lang="ru-RU" sz="800" baseline="0"/>
            <a:t>Вес: 2,</a:t>
          </a:r>
          <a:r>
            <a:rPr lang="en-US" sz="800" baseline="0"/>
            <a:t>5</a:t>
          </a:r>
          <a:r>
            <a:rPr lang="ru-RU" sz="800" baseline="0"/>
            <a:t> кг</a:t>
          </a:r>
        </a:p>
        <a:p>
          <a:r>
            <a:rPr lang="ru-RU" sz="800" baseline="0"/>
            <a:t>Габариты: 595/595/</a:t>
          </a:r>
          <a:r>
            <a:rPr lang="en-US" sz="800" baseline="0"/>
            <a:t>40</a:t>
          </a:r>
          <a:r>
            <a:rPr lang="ru-RU" sz="800" baseline="0"/>
            <a:t> мм</a:t>
          </a:r>
        </a:p>
        <a:p>
          <a:r>
            <a:rPr lang="ru-RU" sz="800" baseline="0"/>
            <a:t>Тип монтажа: встраиваемый</a:t>
          </a:r>
        </a:p>
        <a:p>
          <a:endParaRPr lang="ru-RU" sz="800"/>
        </a:p>
      </xdr:txBody>
    </xdr:sp>
    <xdr:clientData/>
  </xdr:oneCellAnchor>
  <xdr:oneCellAnchor>
    <xdr:from>
      <xdr:col>0</xdr:col>
      <xdr:colOff>58449</xdr:colOff>
      <xdr:row>49</xdr:row>
      <xdr:rowOff>150812</xdr:rowOff>
    </xdr:from>
    <xdr:ext cx="2102820" cy="499367"/>
    <xdr:sp macro="" textlink="">
      <xdr:nvSpPr>
        <xdr:cNvPr id="20" name="TextBox 19"/>
        <xdr:cNvSpPr txBox="1"/>
      </xdr:nvSpPr>
      <xdr:spPr>
        <a:xfrm>
          <a:off x="58449" y="12656577"/>
          <a:ext cx="2102820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Radiant compact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Офис -10207-36-4800)</a:t>
          </a:r>
        </a:p>
      </xdr:txBody>
    </xdr:sp>
    <xdr:clientData/>
  </xdr:oneCellAnchor>
  <xdr:oneCellAnchor>
    <xdr:from>
      <xdr:col>1</xdr:col>
      <xdr:colOff>19050</xdr:colOff>
      <xdr:row>48</xdr:row>
      <xdr:rowOff>19050</xdr:rowOff>
    </xdr:from>
    <xdr:ext cx="2586798" cy="1720279"/>
    <xdr:sp macro="" textlink="">
      <xdr:nvSpPr>
        <xdr:cNvPr id="21" name="TextBox 20"/>
        <xdr:cNvSpPr txBox="1"/>
      </xdr:nvSpPr>
      <xdr:spPr>
        <a:xfrm>
          <a:off x="2178050" y="12552363"/>
          <a:ext cx="2586798" cy="1720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 4800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лм</a:t>
          </a:r>
          <a:endParaRPr lang="ru-RU" sz="800"/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36Вт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133лм/Вт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5000К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призма, микропризма, колотый лёд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УХЛ4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20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Вес: 2,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5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кг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595/595/25 мм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</a:t>
          </a:r>
          <a:endParaRPr lang="ru-RU" sz="800"/>
        </a:p>
        <a:p>
          <a:endParaRPr lang="ru-RU" sz="800"/>
        </a:p>
      </xdr:txBody>
    </xdr:sp>
    <xdr:clientData/>
  </xdr:oneCellAnchor>
  <xdr:oneCellAnchor>
    <xdr:from>
      <xdr:col>0</xdr:col>
      <xdr:colOff>-20968</xdr:colOff>
      <xdr:row>59</xdr:row>
      <xdr:rowOff>7938</xdr:rowOff>
    </xdr:from>
    <xdr:ext cx="2229906" cy="499367"/>
    <xdr:sp macro="" textlink="">
      <xdr:nvSpPr>
        <xdr:cNvPr id="22" name="TextBox 21"/>
        <xdr:cNvSpPr txBox="1"/>
      </xdr:nvSpPr>
      <xdr:spPr>
        <a:xfrm>
          <a:off x="-20968" y="14609203"/>
          <a:ext cx="2229906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Science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Школа - 10208-36-4200)</a:t>
          </a:r>
        </a:p>
      </xdr:txBody>
    </xdr:sp>
    <xdr:clientData/>
  </xdr:oneCellAnchor>
  <xdr:oneCellAnchor>
    <xdr:from>
      <xdr:col>1</xdr:col>
      <xdr:colOff>31750</xdr:colOff>
      <xdr:row>56</xdr:row>
      <xdr:rowOff>1589</xdr:rowOff>
    </xdr:from>
    <xdr:ext cx="2199898" cy="1845505"/>
    <xdr:sp macro="" textlink="">
      <xdr:nvSpPr>
        <xdr:cNvPr id="23" name="TextBox 22"/>
        <xdr:cNvSpPr txBox="1"/>
      </xdr:nvSpPr>
      <xdr:spPr>
        <a:xfrm>
          <a:off x="2190750" y="14249402"/>
          <a:ext cx="2199898" cy="18455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</a:t>
          </a:r>
          <a:r>
            <a:rPr lang="en-US" sz="800"/>
            <a:t>4</a:t>
          </a:r>
          <a:r>
            <a:rPr lang="ru-RU" sz="800"/>
            <a:t>200 лм</a:t>
          </a:r>
        </a:p>
        <a:p>
          <a:r>
            <a:rPr lang="ru-RU" sz="800"/>
            <a:t>Мощность:</a:t>
          </a:r>
          <a:r>
            <a:rPr lang="ru-RU" sz="800" baseline="0"/>
            <a:t> 36Вт</a:t>
          </a:r>
        </a:p>
        <a:p>
          <a:r>
            <a:rPr lang="ru-RU" sz="800" baseline="0"/>
            <a:t>Энергоэффективность: 114лм/Вт</a:t>
          </a:r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5000К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/>
            <a:t>Климатическое исполнение: УХЛ4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матовый глянец-80%, опал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</a:p>
        <a:p>
          <a:r>
            <a:rPr lang="ru-RU" sz="800" baseline="0"/>
            <a:t>Степень защиты: </a:t>
          </a:r>
          <a:r>
            <a:rPr lang="en-US" sz="800" baseline="0"/>
            <a:t>IP</a:t>
          </a:r>
          <a:r>
            <a:rPr lang="ru-RU" sz="800" baseline="0"/>
            <a:t>40</a:t>
          </a:r>
          <a:endParaRPr lang="en-US" sz="800" baseline="0"/>
        </a:p>
        <a:p>
          <a:r>
            <a:rPr lang="ru-RU" sz="800" baseline="0"/>
            <a:t>Вес: 2,</a:t>
          </a:r>
          <a:r>
            <a:rPr lang="en-US" sz="800" baseline="0"/>
            <a:t>5</a:t>
          </a:r>
          <a:r>
            <a:rPr lang="ru-RU" sz="800" baseline="0"/>
            <a:t> кг</a:t>
          </a:r>
        </a:p>
        <a:p>
          <a:r>
            <a:rPr lang="ru-RU" sz="800" baseline="0"/>
            <a:t>Габариты: 595/595/</a:t>
          </a:r>
          <a:r>
            <a:rPr lang="en-US" sz="800" baseline="0"/>
            <a:t>40</a:t>
          </a:r>
          <a:r>
            <a:rPr lang="ru-RU" sz="800" baseline="0"/>
            <a:t> мм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800"/>
        </a:p>
      </xdr:txBody>
    </xdr:sp>
    <xdr:clientData/>
  </xdr:oneCellAnchor>
  <xdr:oneCellAnchor>
    <xdr:from>
      <xdr:col>0</xdr:col>
      <xdr:colOff>-36843</xdr:colOff>
      <xdr:row>66</xdr:row>
      <xdr:rowOff>174625</xdr:rowOff>
    </xdr:from>
    <xdr:ext cx="2229906" cy="499367"/>
    <xdr:sp macro="" textlink="">
      <xdr:nvSpPr>
        <xdr:cNvPr id="24" name="TextBox 23"/>
        <xdr:cNvSpPr txBox="1"/>
      </xdr:nvSpPr>
      <xdr:spPr>
        <a:xfrm>
          <a:off x="-36843" y="16277478"/>
          <a:ext cx="2229906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Science</a:t>
          </a:r>
          <a:r>
            <a:rPr lang="ru-RU" sz="1400" b="1"/>
            <a:t>-</a:t>
          </a:r>
          <a:r>
            <a:rPr lang="en-US" sz="1400" b="1"/>
            <a:t>S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Школа - 10209-</a:t>
          </a:r>
          <a:r>
            <a:rPr lang="en-US" sz="1200" b="0"/>
            <a:t>48</a:t>
          </a:r>
          <a:r>
            <a:rPr lang="ru-RU" sz="1200" b="0"/>
            <a:t>-</a:t>
          </a:r>
          <a:r>
            <a:rPr lang="en-US" sz="1200" b="0"/>
            <a:t>5</a:t>
          </a:r>
          <a:r>
            <a:rPr lang="ru-RU" sz="1200" b="0"/>
            <a:t>500)</a:t>
          </a:r>
        </a:p>
      </xdr:txBody>
    </xdr:sp>
    <xdr:clientData/>
  </xdr:oneCellAnchor>
  <xdr:oneCellAnchor>
    <xdr:from>
      <xdr:col>1</xdr:col>
      <xdr:colOff>17462</xdr:colOff>
      <xdr:row>64</xdr:row>
      <xdr:rowOff>11113</xdr:rowOff>
    </xdr:from>
    <xdr:ext cx="2199898" cy="1720279"/>
    <xdr:sp macro="" textlink="">
      <xdr:nvSpPr>
        <xdr:cNvPr id="25" name="TextBox 24"/>
        <xdr:cNvSpPr txBox="1"/>
      </xdr:nvSpPr>
      <xdr:spPr>
        <a:xfrm>
          <a:off x="2176462" y="15957551"/>
          <a:ext cx="2199898" cy="1720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 5500лм</a:t>
          </a:r>
          <a:endParaRPr lang="ru-RU" sz="800"/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48Вт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114лм/Вт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5000К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УХЛ4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матовый глянец-80%, опал</a:t>
          </a:r>
          <a:endParaRPr lang="ru-RU" sz="800"/>
        </a:p>
        <a:p>
          <a:pPr eaLnBrk="1" fontAlgn="auto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40</a:t>
          </a:r>
          <a:endParaRPr lang="en-US" sz="8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Вес: 2,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5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кг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595/595/40мм</a:t>
          </a:r>
          <a:endParaRPr lang="ru-RU" sz="800"/>
        </a:p>
        <a:p>
          <a:pPr eaLnBrk="1" fontAlgn="auto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  <a:endParaRPr lang="ru-RU" sz="800"/>
        </a:p>
        <a:p>
          <a:endParaRPr lang="ru-RU" sz="800" baseline="0"/>
        </a:p>
      </xdr:txBody>
    </xdr:sp>
    <xdr:clientData/>
  </xdr:oneCellAnchor>
  <xdr:oneCellAnchor>
    <xdr:from>
      <xdr:col>0</xdr:col>
      <xdr:colOff>38560</xdr:colOff>
      <xdr:row>82</xdr:row>
      <xdr:rowOff>168275</xdr:rowOff>
    </xdr:from>
    <xdr:ext cx="2085444" cy="499367"/>
    <xdr:sp macro="" textlink="">
      <xdr:nvSpPr>
        <xdr:cNvPr id="28" name="TextBox 27"/>
        <xdr:cNvSpPr txBox="1"/>
      </xdr:nvSpPr>
      <xdr:spPr>
        <a:xfrm>
          <a:off x="38560" y="17884775"/>
          <a:ext cx="2085444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Medical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Мед - 10210-36-4200)</a:t>
          </a:r>
        </a:p>
      </xdr:txBody>
    </xdr:sp>
    <xdr:clientData/>
  </xdr:oneCellAnchor>
  <xdr:oneCellAnchor>
    <xdr:from>
      <xdr:col>1</xdr:col>
      <xdr:colOff>9524</xdr:colOff>
      <xdr:row>71</xdr:row>
      <xdr:rowOff>381000</xdr:rowOff>
    </xdr:from>
    <xdr:ext cx="2173288" cy="1666875"/>
    <xdr:sp macro="" textlink="">
      <xdr:nvSpPr>
        <xdr:cNvPr id="29" name="TextBox 28"/>
        <xdr:cNvSpPr txBox="1"/>
      </xdr:nvSpPr>
      <xdr:spPr>
        <a:xfrm>
          <a:off x="2168524" y="17660938"/>
          <a:ext cx="2173288" cy="166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lang="ru-RU" sz="800"/>
            <a:t>Световой поток: 48</a:t>
          </a:r>
          <a:r>
            <a:rPr lang="en-US" sz="800"/>
            <a:t>0</a:t>
          </a:r>
          <a:r>
            <a:rPr lang="ru-RU" sz="800"/>
            <a:t>0 лм</a:t>
          </a:r>
        </a:p>
        <a:p>
          <a:r>
            <a:rPr lang="ru-RU" sz="800"/>
            <a:t>Мощность:</a:t>
          </a:r>
          <a:r>
            <a:rPr lang="ru-RU" sz="800" baseline="0"/>
            <a:t> 38Вт</a:t>
          </a:r>
        </a:p>
        <a:p>
          <a:r>
            <a:rPr lang="ru-RU" sz="800" baseline="0"/>
            <a:t>Энергоэффективность: 126лм/Вт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  <a:endParaRPr lang="ru-RU" sz="800" baseline="0"/>
        </a:p>
        <a:p>
          <a:r>
            <a:rPr lang="ru-RU" sz="800" baseline="0"/>
            <a:t>Цветовая температура: 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5000К</a:t>
          </a:r>
          <a:endParaRPr lang="ru-RU" sz="800" baseline="0"/>
        </a:p>
        <a:p>
          <a:r>
            <a:rPr lang="ru-RU" sz="800" baseline="0"/>
            <a:t>Климатическое исполнение: УХЛ4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матовый глянец - 70%, защита от УФ</a:t>
          </a:r>
          <a:endParaRPr lang="ru-RU" sz="8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  <a:endParaRPr lang="ru-RU" sz="800" baseline="0"/>
        </a:p>
        <a:p>
          <a:r>
            <a:rPr lang="ru-RU" sz="800" baseline="0"/>
            <a:t>Степень защиты: </a:t>
          </a:r>
          <a:r>
            <a:rPr lang="en-US" sz="800" baseline="0"/>
            <a:t>IP4</a:t>
          </a:r>
          <a:r>
            <a:rPr lang="ru-RU" sz="800" baseline="0"/>
            <a:t>0</a:t>
          </a:r>
        </a:p>
        <a:p>
          <a:r>
            <a:rPr lang="ru-RU" sz="800" baseline="0"/>
            <a:t>Вес: 2,</a:t>
          </a:r>
          <a:r>
            <a:rPr lang="en-US" sz="800" baseline="0"/>
            <a:t>5</a:t>
          </a:r>
          <a:r>
            <a:rPr lang="ru-RU" sz="800" baseline="0"/>
            <a:t> кг</a:t>
          </a:r>
        </a:p>
        <a:p>
          <a:r>
            <a:rPr lang="ru-RU" sz="800" baseline="0"/>
            <a:t>Габариты: 595/595/</a:t>
          </a:r>
          <a:r>
            <a:rPr lang="en-US" sz="800" baseline="0"/>
            <a:t>40</a:t>
          </a:r>
          <a:r>
            <a:rPr lang="ru-RU" sz="800" baseline="0"/>
            <a:t> мм</a:t>
          </a:r>
        </a:p>
        <a:p>
          <a:r>
            <a:rPr lang="ru-RU" sz="800" baseline="0"/>
            <a:t>Тип монтажа: встраиваемый, накладной</a:t>
          </a:r>
          <a:endParaRPr lang="ru-RU" sz="800"/>
        </a:p>
      </xdr:txBody>
    </xdr:sp>
    <xdr:clientData/>
  </xdr:oneCellAnchor>
  <xdr:oneCellAnchor>
    <xdr:from>
      <xdr:col>0</xdr:col>
      <xdr:colOff>27447</xdr:colOff>
      <xdr:row>91</xdr:row>
      <xdr:rowOff>23812</xdr:rowOff>
    </xdr:from>
    <xdr:ext cx="2085444" cy="499367"/>
    <xdr:sp macro="" textlink="">
      <xdr:nvSpPr>
        <xdr:cNvPr id="30" name="TextBox 29"/>
        <xdr:cNvSpPr txBox="1"/>
      </xdr:nvSpPr>
      <xdr:spPr>
        <a:xfrm>
          <a:off x="27447" y="19488430"/>
          <a:ext cx="2085444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Medical-S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Мед - 10211-48-5500)</a:t>
          </a:r>
        </a:p>
      </xdr:txBody>
    </xdr:sp>
    <xdr:clientData/>
  </xdr:oneCellAnchor>
  <xdr:oneCellAnchor>
    <xdr:from>
      <xdr:col>0</xdr:col>
      <xdr:colOff>2147888</xdr:colOff>
      <xdr:row>87</xdr:row>
      <xdr:rowOff>188913</xdr:rowOff>
    </xdr:from>
    <xdr:ext cx="2616998" cy="1845505"/>
    <xdr:sp macro="" textlink="">
      <xdr:nvSpPr>
        <xdr:cNvPr id="31" name="TextBox 30"/>
        <xdr:cNvSpPr txBox="1"/>
      </xdr:nvSpPr>
      <xdr:spPr>
        <a:xfrm>
          <a:off x="2147888" y="19199226"/>
          <a:ext cx="2616998" cy="18455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 5900лм</a:t>
          </a:r>
          <a:endParaRPr lang="ru-RU" sz="800"/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48Вт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114лм/Вт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 5000К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УХЛ4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матовый глянец - 70%, защита от УФ</a:t>
          </a:r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IP4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0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Вес: 2,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5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кг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595/595/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40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мм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800"/>
        </a:p>
        <a:p>
          <a:endParaRPr lang="ru-RU" sz="800"/>
        </a:p>
      </xdr:txBody>
    </xdr:sp>
    <xdr:clientData/>
  </xdr:oneCellAnchor>
  <xdr:oneCellAnchor>
    <xdr:from>
      <xdr:col>0</xdr:col>
      <xdr:colOff>10823</xdr:colOff>
      <xdr:row>98</xdr:row>
      <xdr:rowOff>47625</xdr:rowOff>
    </xdr:from>
    <xdr:ext cx="2102820" cy="499367"/>
    <xdr:sp macro="" textlink="">
      <xdr:nvSpPr>
        <xdr:cNvPr id="32" name="TextBox 31"/>
        <xdr:cNvSpPr txBox="1"/>
      </xdr:nvSpPr>
      <xdr:spPr>
        <a:xfrm>
          <a:off x="10823" y="20812125"/>
          <a:ext cx="2102820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Workman</a:t>
          </a:r>
          <a:r>
            <a:rPr lang="en-US" sz="1400" b="1" baseline="0"/>
            <a:t> Slim 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Офис -11212-28-3440)</a:t>
          </a:r>
        </a:p>
      </xdr:txBody>
    </xdr:sp>
    <xdr:clientData/>
  </xdr:oneCellAnchor>
  <xdr:oneCellAnchor>
    <xdr:from>
      <xdr:col>0</xdr:col>
      <xdr:colOff>2144713</xdr:colOff>
      <xdr:row>95</xdr:row>
      <xdr:rowOff>100012</xdr:rowOff>
    </xdr:from>
    <xdr:ext cx="2586798" cy="1845505"/>
    <xdr:sp macro="" textlink="">
      <xdr:nvSpPr>
        <xdr:cNvPr id="33" name="TextBox 32"/>
        <xdr:cNvSpPr txBox="1"/>
      </xdr:nvSpPr>
      <xdr:spPr>
        <a:xfrm>
          <a:off x="2144713" y="20531137"/>
          <a:ext cx="2586798" cy="18455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3440 лм</a:t>
          </a:r>
        </a:p>
        <a:p>
          <a:r>
            <a:rPr lang="ru-RU" sz="800"/>
            <a:t>Мощность:</a:t>
          </a:r>
          <a:r>
            <a:rPr lang="ru-RU" sz="800" baseline="0"/>
            <a:t> 28Вт</a:t>
          </a:r>
        </a:p>
        <a:p>
          <a:r>
            <a:rPr lang="ru-RU" sz="800" baseline="0"/>
            <a:t>Энергоэффективность: 122лм/Вт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  <a:endParaRPr lang="ru-RU" sz="800" baseline="0"/>
        </a:p>
        <a:p>
          <a:r>
            <a:rPr lang="ru-RU" sz="800" baseline="0"/>
            <a:t>Цветовая температура: 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, 5000К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призма, микропризма, колотый лёд</a:t>
          </a:r>
          <a:endParaRPr lang="ru-RU" sz="8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  <a:endParaRPr lang="ru-RU" sz="800" baseline="0"/>
        </a:p>
        <a:p>
          <a:r>
            <a:rPr lang="ru-RU" sz="800" baseline="0"/>
            <a:t>Климатическое исполнение: УХЛ4</a:t>
          </a:r>
        </a:p>
        <a:p>
          <a:r>
            <a:rPr lang="ru-RU" sz="800" baseline="0"/>
            <a:t>Степень защиты: </a:t>
          </a:r>
          <a:r>
            <a:rPr lang="en-US" sz="800" baseline="0"/>
            <a:t>IP</a:t>
          </a:r>
          <a:r>
            <a:rPr lang="ru-RU" sz="800" baseline="0"/>
            <a:t>20</a:t>
          </a:r>
        </a:p>
        <a:p>
          <a:r>
            <a:rPr lang="ru-RU" sz="800" baseline="0"/>
            <a:t>Вес: 2,</a:t>
          </a:r>
          <a:r>
            <a:rPr lang="en-US" sz="800" baseline="0"/>
            <a:t>5</a:t>
          </a:r>
          <a:r>
            <a:rPr lang="ru-RU" sz="800" baseline="0"/>
            <a:t> кг</a:t>
          </a:r>
        </a:p>
        <a:p>
          <a:r>
            <a:rPr lang="ru-RU" sz="800" baseline="0"/>
            <a:t>Габариты: 1200/180/</a:t>
          </a:r>
          <a:r>
            <a:rPr lang="en-US" sz="800" baseline="0"/>
            <a:t>40</a:t>
          </a:r>
          <a:r>
            <a:rPr lang="ru-RU" sz="800" baseline="0"/>
            <a:t> мм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800"/>
        </a:p>
      </xdr:txBody>
    </xdr:sp>
    <xdr:clientData/>
  </xdr:oneCellAnchor>
  <xdr:twoCellAnchor editAs="oneCell">
    <xdr:from>
      <xdr:col>8</xdr:col>
      <xdr:colOff>261717</xdr:colOff>
      <xdr:row>108</xdr:row>
      <xdr:rowOff>50700</xdr:rowOff>
    </xdr:from>
    <xdr:to>
      <xdr:col>9</xdr:col>
      <xdr:colOff>981557</xdr:colOff>
      <xdr:row>109</xdr:row>
      <xdr:rowOff>71513</xdr:rowOff>
    </xdr:to>
    <xdr:pic>
      <xdr:nvPicPr>
        <xdr:cNvPr id="34" name="Рисунок 33" descr="слим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060" t="1875" r="8614" b="74375"/>
        <a:stretch>
          <a:fillRect/>
        </a:stretch>
      </xdr:blipFill>
      <xdr:spPr>
        <a:xfrm rot="19998866">
          <a:off x="8548467" y="22767825"/>
          <a:ext cx="1331028" cy="211313"/>
        </a:xfrm>
        <a:prstGeom prst="rect">
          <a:avLst/>
        </a:prstGeom>
      </xdr:spPr>
    </xdr:pic>
    <xdr:clientData/>
  </xdr:twoCellAnchor>
  <xdr:oneCellAnchor>
    <xdr:from>
      <xdr:col>0</xdr:col>
      <xdr:colOff>-12989</xdr:colOff>
      <xdr:row>107</xdr:row>
      <xdr:rowOff>23812</xdr:rowOff>
    </xdr:from>
    <xdr:ext cx="2102820" cy="499367"/>
    <xdr:sp macro="" textlink="">
      <xdr:nvSpPr>
        <xdr:cNvPr id="35" name="TextBox 34"/>
        <xdr:cNvSpPr txBox="1"/>
      </xdr:nvSpPr>
      <xdr:spPr>
        <a:xfrm>
          <a:off x="-12989" y="22554767"/>
          <a:ext cx="2102820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Workman</a:t>
          </a:r>
          <a:r>
            <a:rPr lang="en-US" sz="1400" b="1" baseline="0"/>
            <a:t> Slim </a:t>
          </a:r>
          <a:r>
            <a:rPr lang="ru-RU" sz="1400" b="1" baseline="0"/>
            <a:t>36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Офис -11213-36-4800)</a:t>
          </a:r>
        </a:p>
      </xdr:txBody>
    </xdr:sp>
    <xdr:clientData/>
  </xdr:oneCellAnchor>
  <xdr:oneCellAnchor>
    <xdr:from>
      <xdr:col>1</xdr:col>
      <xdr:colOff>9525</xdr:colOff>
      <xdr:row>104</xdr:row>
      <xdr:rowOff>76200</xdr:rowOff>
    </xdr:from>
    <xdr:ext cx="2586798" cy="1595052"/>
    <xdr:sp macro="" textlink="">
      <xdr:nvSpPr>
        <xdr:cNvPr id="36" name="TextBox 35"/>
        <xdr:cNvSpPr txBox="1"/>
      </xdr:nvSpPr>
      <xdr:spPr>
        <a:xfrm>
          <a:off x="2168525" y="22293263"/>
          <a:ext cx="2586798" cy="159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 4800 лм</a:t>
          </a:r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36Вт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133лм/Вт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5000К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призма, микропризма, колотый лёд</a:t>
          </a:r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встраиваемый, накладной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УХЛ4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20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Вес: 2,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5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кг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1200/180/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40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мм</a:t>
          </a:r>
          <a:endParaRPr lang="ru-RU" sz="800"/>
        </a:p>
        <a:p>
          <a:endParaRPr lang="ru-RU" sz="800"/>
        </a:p>
      </xdr:txBody>
    </xdr:sp>
    <xdr:clientData/>
  </xdr:oneCellAnchor>
  <xdr:oneCellAnchor>
    <xdr:from>
      <xdr:col>6</xdr:col>
      <xdr:colOff>0</xdr:colOff>
      <xdr:row>108</xdr:row>
      <xdr:rowOff>42862</xdr:rowOff>
    </xdr:from>
    <xdr:ext cx="1161215" cy="217560"/>
    <xdr:sp macro="" textlink="">
      <xdr:nvSpPr>
        <xdr:cNvPr id="38" name="TextBox 37"/>
        <xdr:cNvSpPr txBox="1"/>
      </xdr:nvSpPr>
      <xdr:spPr>
        <a:xfrm>
          <a:off x="7675563" y="22759987"/>
          <a:ext cx="116121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В другом исполнении:</a:t>
          </a:r>
        </a:p>
      </xdr:txBody>
    </xdr:sp>
    <xdr:clientData/>
  </xdr:oneCellAnchor>
  <xdr:oneCellAnchor>
    <xdr:from>
      <xdr:col>2</xdr:col>
      <xdr:colOff>438150</xdr:colOff>
      <xdr:row>113</xdr:row>
      <xdr:rowOff>66675</xdr:rowOff>
    </xdr:from>
    <xdr:ext cx="184731" cy="264560"/>
    <xdr:sp macro="" textlink="">
      <xdr:nvSpPr>
        <xdr:cNvPr id="49" name="TextBox 48"/>
        <xdr:cNvSpPr txBox="1"/>
      </xdr:nvSpPr>
      <xdr:spPr>
        <a:xfrm>
          <a:off x="47625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1183484</xdr:colOff>
      <xdr:row>112</xdr:row>
      <xdr:rowOff>85725</xdr:rowOff>
    </xdr:from>
    <xdr:ext cx="3928319" cy="859466"/>
    <xdr:sp macro="" textlink="">
      <xdr:nvSpPr>
        <xdr:cNvPr id="50" name="TextBox 49"/>
        <xdr:cNvSpPr txBox="1"/>
      </xdr:nvSpPr>
      <xdr:spPr>
        <a:xfrm>
          <a:off x="3479009" y="24479250"/>
          <a:ext cx="3928319" cy="859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ru-RU" sz="1600" b="1"/>
            <a:t>Линейка </a:t>
          </a:r>
          <a:r>
            <a:rPr lang="en-US" sz="1600" b="1"/>
            <a:t>IETC</a:t>
          </a:r>
          <a:r>
            <a:rPr lang="ru-RU" sz="1600" b="1"/>
            <a:t>-Пром (</a:t>
          </a:r>
          <a:r>
            <a:rPr lang="en-US" sz="1600" b="1"/>
            <a:t>Factory Line)</a:t>
          </a:r>
          <a:endParaRPr lang="ru-RU" sz="1600" b="1"/>
        </a:p>
        <a:p>
          <a:pPr algn="ctr"/>
          <a:r>
            <a:rPr lang="ru-RU" sz="1100" b="0"/>
            <a:t>Серия промышленных светильников</a:t>
          </a:r>
          <a:r>
            <a:rPr lang="ru-RU" sz="1100" b="0" baseline="0"/>
            <a:t>  в разных модификациях</a:t>
          </a:r>
        </a:p>
        <a:p>
          <a:pPr algn="ctr"/>
          <a:r>
            <a:rPr lang="ru-RU" sz="1100" b="1" u="sng" baseline="0"/>
            <a:t>Гарантия 5 лет</a:t>
          </a:r>
        </a:p>
        <a:p>
          <a:endParaRPr lang="ru-RU" sz="1100" b="0"/>
        </a:p>
      </xdr:txBody>
    </xdr:sp>
    <xdr:clientData/>
  </xdr:oneCellAnchor>
  <xdr:oneCellAnchor>
    <xdr:from>
      <xdr:col>0</xdr:col>
      <xdr:colOff>22225</xdr:colOff>
      <xdr:row>113</xdr:row>
      <xdr:rowOff>81369</xdr:rowOff>
    </xdr:from>
    <xdr:ext cx="3057525" cy="393293"/>
    <xdr:pic>
      <xdr:nvPicPr>
        <xdr:cNvPr id="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225" y="24068494"/>
          <a:ext cx="3057525" cy="393293"/>
        </a:xfrm>
        <a:prstGeom prst="rect">
          <a:avLst/>
        </a:prstGeom>
        <a:noFill/>
      </xdr:spPr>
    </xdr:pic>
    <xdr:clientData/>
  </xdr:oneCellAnchor>
  <xdr:oneCellAnchor>
    <xdr:from>
      <xdr:col>7</xdr:col>
      <xdr:colOff>57150</xdr:colOff>
      <xdr:row>112</xdr:row>
      <xdr:rowOff>114404</xdr:rowOff>
    </xdr:from>
    <xdr:ext cx="2124075" cy="773440"/>
    <xdr:pic>
      <xdr:nvPicPr>
        <xdr:cNvPr id="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81875" y="23536379"/>
          <a:ext cx="2124075" cy="773440"/>
        </a:xfrm>
        <a:prstGeom prst="rect">
          <a:avLst/>
        </a:prstGeom>
        <a:noFill/>
      </xdr:spPr>
    </xdr:pic>
    <xdr:clientData/>
  </xdr:oneCellAnchor>
  <xdr:oneCellAnchor>
    <xdr:from>
      <xdr:col>0</xdr:col>
      <xdr:colOff>-22314</xdr:colOff>
      <xdr:row>120</xdr:row>
      <xdr:rowOff>23812</xdr:rowOff>
    </xdr:from>
    <xdr:ext cx="2153218" cy="499367"/>
    <xdr:sp macro="" textlink="">
      <xdr:nvSpPr>
        <xdr:cNvPr id="54" name="TextBox 53"/>
        <xdr:cNvSpPr txBox="1"/>
      </xdr:nvSpPr>
      <xdr:spPr>
        <a:xfrm>
          <a:off x="-22314" y="24849426"/>
          <a:ext cx="2153218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line</a:t>
          </a:r>
          <a:r>
            <a:rPr lang="ru-RU" sz="1400" b="1" baseline="0"/>
            <a:t>28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Пром - 20201-28-3440)</a:t>
          </a:r>
        </a:p>
      </xdr:txBody>
    </xdr:sp>
    <xdr:clientData/>
  </xdr:oneCellAnchor>
  <xdr:oneCellAnchor>
    <xdr:from>
      <xdr:col>1</xdr:col>
      <xdr:colOff>1587</xdr:colOff>
      <xdr:row>118</xdr:row>
      <xdr:rowOff>36512</xdr:rowOff>
    </xdr:from>
    <xdr:ext cx="2350067" cy="1595052"/>
    <xdr:sp macro="" textlink="">
      <xdr:nvSpPr>
        <xdr:cNvPr id="55" name="TextBox 54"/>
        <xdr:cNvSpPr txBox="1"/>
      </xdr:nvSpPr>
      <xdr:spPr>
        <a:xfrm>
          <a:off x="2160587" y="24984075"/>
          <a:ext cx="2350067" cy="159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3440 лм</a:t>
          </a:r>
        </a:p>
        <a:p>
          <a:r>
            <a:rPr lang="ru-RU" sz="800"/>
            <a:t>Мощность:</a:t>
          </a:r>
          <a:r>
            <a:rPr lang="ru-RU" sz="800" baseline="0"/>
            <a:t> 28Вт</a:t>
          </a:r>
        </a:p>
        <a:p>
          <a:r>
            <a:rPr lang="ru-RU" sz="800" baseline="0"/>
            <a:t>Энергоэффективность: 122лм/Вт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  <a:endParaRPr lang="ru-RU" sz="800" baseline="0"/>
        </a:p>
        <a:p>
          <a:r>
            <a:rPr lang="ru-RU" sz="800" baseline="0"/>
            <a:t>Цветовая температура: 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3000К,4000К, 5000К</a:t>
          </a:r>
          <a:endParaRPr lang="ru-RU" sz="800" baseline="0"/>
        </a:p>
        <a:p>
          <a:r>
            <a:rPr lang="ru-RU" sz="800" baseline="0"/>
            <a:t>Климатическое исполнение: УХЛ1</a:t>
          </a:r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прозрачный, полистрол - 95%, </a:t>
          </a:r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матово-лиффузный</a:t>
          </a: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накладной, подвесной</a:t>
          </a:r>
          <a:endParaRPr lang="ru-RU" sz="800"/>
        </a:p>
        <a:p>
          <a:r>
            <a:rPr lang="ru-RU" sz="800" baseline="0"/>
            <a:t>Степень защиты: </a:t>
          </a:r>
          <a:r>
            <a:rPr lang="en-US" sz="800" baseline="0"/>
            <a:t>IP</a:t>
          </a:r>
          <a:r>
            <a:rPr lang="ru-RU" sz="800" baseline="0"/>
            <a:t>65</a:t>
          </a:r>
        </a:p>
        <a:p>
          <a:r>
            <a:rPr lang="ru-RU" sz="800" baseline="0"/>
            <a:t>Габариты: 1262х124х85 мм</a:t>
          </a:r>
          <a:endParaRPr lang="en-US" sz="800" baseline="0"/>
        </a:p>
        <a:p>
          <a:r>
            <a:rPr lang="ru-RU" sz="800" baseline="0"/>
            <a:t>Вес: 2,2 кг</a:t>
          </a:r>
        </a:p>
      </xdr:txBody>
    </xdr:sp>
    <xdr:clientData/>
  </xdr:oneCellAnchor>
  <xdr:oneCellAnchor>
    <xdr:from>
      <xdr:col>7</xdr:col>
      <xdr:colOff>133350</xdr:colOff>
      <xdr:row>118</xdr:row>
      <xdr:rowOff>133350</xdr:rowOff>
    </xdr:from>
    <xdr:ext cx="184731" cy="264560"/>
    <xdr:sp macro="" textlink="">
      <xdr:nvSpPr>
        <xdr:cNvPr id="57" name="TextBox 56"/>
        <xdr:cNvSpPr txBox="1"/>
      </xdr:nvSpPr>
      <xdr:spPr>
        <a:xfrm>
          <a:off x="8162925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-14376</xdr:colOff>
      <xdr:row>128</xdr:row>
      <xdr:rowOff>39687</xdr:rowOff>
    </xdr:from>
    <xdr:ext cx="2153218" cy="499367"/>
    <xdr:sp macro="" textlink="">
      <xdr:nvSpPr>
        <xdr:cNvPr id="58" name="TextBox 57"/>
        <xdr:cNvSpPr txBox="1"/>
      </xdr:nvSpPr>
      <xdr:spPr>
        <a:xfrm>
          <a:off x="-14376" y="26586422"/>
          <a:ext cx="2153218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line</a:t>
          </a:r>
          <a:r>
            <a:rPr lang="ru-RU" sz="1400" b="1" baseline="0"/>
            <a:t>38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Пром - 20202-36-4800)</a:t>
          </a:r>
        </a:p>
      </xdr:txBody>
    </xdr:sp>
    <xdr:clientData/>
  </xdr:oneCellAnchor>
  <xdr:oneCellAnchor>
    <xdr:from>
      <xdr:col>1</xdr:col>
      <xdr:colOff>9525</xdr:colOff>
      <xdr:row>126</xdr:row>
      <xdr:rowOff>28575</xdr:rowOff>
    </xdr:from>
    <xdr:ext cx="2350067" cy="1876796"/>
    <xdr:sp macro="" textlink="">
      <xdr:nvSpPr>
        <xdr:cNvPr id="59" name="TextBox 58"/>
        <xdr:cNvSpPr txBox="1"/>
      </xdr:nvSpPr>
      <xdr:spPr>
        <a:xfrm>
          <a:off x="2168525" y="26698575"/>
          <a:ext cx="2350067" cy="18767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4800 лм</a:t>
          </a:r>
        </a:p>
        <a:p>
          <a:r>
            <a:rPr lang="ru-RU" sz="800"/>
            <a:t>Мощность:</a:t>
          </a:r>
          <a:r>
            <a:rPr lang="ru-RU" sz="800" baseline="0"/>
            <a:t> 38Вт</a:t>
          </a:r>
        </a:p>
        <a:p>
          <a:r>
            <a:rPr lang="ru-RU" sz="800" baseline="0"/>
            <a:t>Энергоэффективность: 133лм/Вт</a:t>
          </a:r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5000К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УХЛ1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прозрачный, полистрол - 95%, 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матово-лиффузный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накладной, подвесной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65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1262х124х85 мм</a:t>
          </a:r>
          <a:endParaRPr lang="en-US" sz="8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Вес: 2,2 кг</a:t>
          </a:r>
          <a:endParaRPr lang="ru-RU" sz="8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900"/>
        </a:p>
      </xdr:txBody>
    </xdr:sp>
    <xdr:clientData/>
  </xdr:oneCellAnchor>
  <xdr:oneCellAnchor>
    <xdr:from>
      <xdr:col>7</xdr:col>
      <xdr:colOff>133350</xdr:colOff>
      <xdr:row>126</xdr:row>
      <xdr:rowOff>133350</xdr:rowOff>
    </xdr:from>
    <xdr:ext cx="184731" cy="264560"/>
    <xdr:sp macro="" textlink="">
      <xdr:nvSpPr>
        <xdr:cNvPr id="60" name="TextBox 59"/>
        <xdr:cNvSpPr txBox="1"/>
      </xdr:nvSpPr>
      <xdr:spPr>
        <a:xfrm>
          <a:off x="8162925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438150</xdr:colOff>
      <xdr:row>135</xdr:row>
      <xdr:rowOff>66675</xdr:rowOff>
    </xdr:from>
    <xdr:ext cx="184731" cy="264560"/>
    <xdr:sp macro="" textlink="">
      <xdr:nvSpPr>
        <xdr:cNvPr id="61" name="TextBox 60"/>
        <xdr:cNvSpPr txBox="1"/>
      </xdr:nvSpPr>
      <xdr:spPr>
        <a:xfrm>
          <a:off x="4762500" y="2465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1183484</xdr:colOff>
      <xdr:row>134</xdr:row>
      <xdr:rowOff>85725</xdr:rowOff>
    </xdr:from>
    <xdr:ext cx="3928319" cy="859466"/>
    <xdr:sp macro="" textlink="">
      <xdr:nvSpPr>
        <xdr:cNvPr id="62" name="TextBox 61"/>
        <xdr:cNvSpPr txBox="1"/>
      </xdr:nvSpPr>
      <xdr:spPr>
        <a:xfrm>
          <a:off x="3479009" y="24479250"/>
          <a:ext cx="3928319" cy="859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ru-RU" sz="1600" b="1"/>
            <a:t>Линейка </a:t>
          </a:r>
          <a:r>
            <a:rPr lang="en-US" sz="1600" b="1"/>
            <a:t>Solar</a:t>
          </a:r>
          <a:r>
            <a:rPr lang="ru-RU" sz="1600" b="1"/>
            <a:t>-Пром (</a:t>
          </a:r>
          <a:r>
            <a:rPr lang="en-US" sz="1600" b="1"/>
            <a:t>Factory)</a:t>
          </a:r>
          <a:endParaRPr lang="ru-RU" sz="1600" b="1"/>
        </a:p>
        <a:p>
          <a:pPr algn="ctr"/>
          <a:r>
            <a:rPr lang="ru-RU" sz="1100" b="0"/>
            <a:t>Серия промышленных светильников</a:t>
          </a:r>
          <a:r>
            <a:rPr lang="ru-RU" sz="1100" b="0" baseline="0"/>
            <a:t>  в разных модификациях</a:t>
          </a:r>
        </a:p>
        <a:p>
          <a:pPr algn="ctr"/>
          <a:r>
            <a:rPr lang="ru-RU" sz="1100" b="1" u="sng" baseline="0"/>
            <a:t>Гарантия 5 лет</a:t>
          </a:r>
        </a:p>
        <a:p>
          <a:endParaRPr lang="ru-RU" sz="1100" b="0"/>
        </a:p>
      </xdr:txBody>
    </xdr:sp>
    <xdr:clientData/>
  </xdr:oneCellAnchor>
  <xdr:oneCellAnchor>
    <xdr:from>
      <xdr:col>0</xdr:col>
      <xdr:colOff>161925</xdr:colOff>
      <xdr:row>134</xdr:row>
      <xdr:rowOff>55627</xdr:rowOff>
    </xdr:from>
    <xdr:ext cx="3143250" cy="734948"/>
    <xdr:pic>
      <xdr:nvPicPr>
        <xdr:cNvPr id="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5400000">
          <a:off x="1366076" y="27245501"/>
          <a:ext cx="734948" cy="3143250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590550</xdr:colOff>
      <xdr:row>134</xdr:row>
      <xdr:rowOff>55705</xdr:rowOff>
    </xdr:from>
    <xdr:to>
      <xdr:col>9</xdr:col>
      <xdr:colOff>409575</xdr:colOff>
      <xdr:row>138</xdr:row>
      <xdr:rowOff>249484</xdr:rowOff>
    </xdr:to>
    <xdr:pic>
      <xdr:nvPicPr>
        <xdr:cNvPr id="6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15275" y="27478180"/>
          <a:ext cx="1038225" cy="955779"/>
        </a:xfrm>
        <a:prstGeom prst="rect">
          <a:avLst/>
        </a:prstGeom>
        <a:noFill/>
      </xdr:spPr>
    </xdr:pic>
    <xdr:clientData/>
  </xdr:twoCellAnchor>
  <xdr:oneCellAnchor>
    <xdr:from>
      <xdr:col>0</xdr:col>
      <xdr:colOff>25311</xdr:colOff>
      <xdr:row>141</xdr:row>
      <xdr:rowOff>150813</xdr:rowOff>
    </xdr:from>
    <xdr:ext cx="2153218" cy="499367"/>
    <xdr:sp macro="" textlink="">
      <xdr:nvSpPr>
        <xdr:cNvPr id="67" name="TextBox 66"/>
        <xdr:cNvSpPr txBox="1"/>
      </xdr:nvSpPr>
      <xdr:spPr>
        <a:xfrm>
          <a:off x="25311" y="29565745"/>
          <a:ext cx="2153218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30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Пром - 20205-30-3950)</a:t>
          </a:r>
        </a:p>
      </xdr:txBody>
    </xdr:sp>
    <xdr:clientData/>
  </xdr:oneCellAnchor>
  <xdr:oneCellAnchor>
    <xdr:from>
      <xdr:col>1</xdr:col>
      <xdr:colOff>17462</xdr:colOff>
      <xdr:row>139</xdr:row>
      <xdr:rowOff>36513</xdr:rowOff>
    </xdr:from>
    <xdr:ext cx="2285049" cy="1720279"/>
    <xdr:sp macro="" textlink="">
      <xdr:nvSpPr>
        <xdr:cNvPr id="68" name="TextBox 67"/>
        <xdr:cNvSpPr txBox="1"/>
      </xdr:nvSpPr>
      <xdr:spPr>
        <a:xfrm>
          <a:off x="2176462" y="29571951"/>
          <a:ext cx="2285049" cy="1720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</a:t>
          </a:r>
          <a:r>
            <a:rPr lang="en-US" sz="800"/>
            <a:t> 3</a:t>
          </a:r>
          <a:r>
            <a:rPr lang="ru-RU" sz="800"/>
            <a:t>950лм</a:t>
          </a:r>
        </a:p>
        <a:p>
          <a:r>
            <a:rPr lang="ru-RU" sz="800"/>
            <a:t>Мощность:</a:t>
          </a:r>
          <a:r>
            <a:rPr lang="ru-RU" sz="800" baseline="0"/>
            <a:t> </a:t>
          </a:r>
          <a:r>
            <a:rPr lang="en-US" sz="800" baseline="0"/>
            <a:t>3</a:t>
          </a:r>
          <a:r>
            <a:rPr lang="ru-RU" sz="800" baseline="0"/>
            <a:t>0Вт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  <a:endParaRPr lang="ru-RU" sz="800" baseline="0"/>
        </a:p>
        <a:p>
          <a:r>
            <a:rPr lang="ru-RU" sz="800" baseline="0"/>
            <a:t>Энергоэффективность: 131лм/Вт</a:t>
          </a:r>
        </a:p>
        <a:p>
          <a:r>
            <a:rPr lang="ru-RU" sz="800" baseline="0"/>
            <a:t>Цветовая температура: 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3000К,4000К, 5000К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прозрачный, ударопрочный,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поликарбонат - 95%</a:t>
          </a:r>
          <a:endParaRPr lang="ru-RU" sz="800" baseline="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накладной, подвесной, консоль</a:t>
          </a:r>
          <a:endParaRPr lang="ru-RU" sz="800" baseline="0"/>
        </a:p>
        <a:p>
          <a:r>
            <a:rPr lang="ru-RU" sz="800" baseline="0"/>
            <a:t>Климатическое исполнение: УХЛ1</a:t>
          </a:r>
        </a:p>
        <a:p>
          <a:r>
            <a:rPr lang="ru-RU" sz="800" baseline="0"/>
            <a:t>Степень защиты: </a:t>
          </a:r>
          <a:r>
            <a:rPr lang="en-US" sz="800" baseline="0"/>
            <a:t>IP</a:t>
          </a:r>
          <a:r>
            <a:rPr lang="ru-RU" sz="800" baseline="0"/>
            <a:t>65</a:t>
          </a:r>
        </a:p>
        <a:p>
          <a:r>
            <a:rPr lang="ru-RU" sz="800" baseline="0"/>
            <a:t>Габариты: 124/66/175 мм</a:t>
          </a:r>
        </a:p>
        <a:p>
          <a:endParaRPr lang="ru-RU" sz="800" baseline="0"/>
        </a:p>
        <a:p>
          <a:endParaRPr lang="ru-RU" sz="800"/>
        </a:p>
      </xdr:txBody>
    </xdr:sp>
    <xdr:clientData/>
  </xdr:oneCellAnchor>
  <xdr:oneCellAnchor>
    <xdr:from>
      <xdr:col>7</xdr:col>
      <xdr:colOff>133350</xdr:colOff>
      <xdr:row>139</xdr:row>
      <xdr:rowOff>133350</xdr:rowOff>
    </xdr:from>
    <xdr:ext cx="184731" cy="264560"/>
    <xdr:sp macro="" textlink="">
      <xdr:nvSpPr>
        <xdr:cNvPr id="69" name="TextBox 68"/>
        <xdr:cNvSpPr txBox="1"/>
      </xdr:nvSpPr>
      <xdr:spPr>
        <a:xfrm>
          <a:off x="8162925" y="2700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-22313</xdr:colOff>
      <xdr:row>149</xdr:row>
      <xdr:rowOff>47625</xdr:rowOff>
    </xdr:from>
    <xdr:ext cx="2153218" cy="499367"/>
    <xdr:sp macro="" textlink="">
      <xdr:nvSpPr>
        <xdr:cNvPr id="70" name="TextBox 69"/>
        <xdr:cNvSpPr txBox="1"/>
      </xdr:nvSpPr>
      <xdr:spPr>
        <a:xfrm>
          <a:off x="-22313" y="31047170"/>
          <a:ext cx="2153218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</a:t>
          </a:r>
          <a:r>
            <a:rPr lang="ru-RU" sz="1400" b="1" baseline="0"/>
            <a:t>5</a:t>
          </a:r>
          <a:r>
            <a:rPr lang="en-US" sz="1400" b="1" baseline="0"/>
            <a:t>0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 </a:t>
          </a:r>
          <a:r>
            <a:rPr lang="ru-RU" sz="1200" b="0"/>
            <a:t>Пром -20206-50-6900)</a:t>
          </a:r>
        </a:p>
      </xdr:txBody>
    </xdr:sp>
    <xdr:clientData/>
  </xdr:oneCellAnchor>
  <xdr:oneCellAnchor>
    <xdr:from>
      <xdr:col>1</xdr:col>
      <xdr:colOff>33338</xdr:colOff>
      <xdr:row>147</xdr:row>
      <xdr:rowOff>4762</xdr:rowOff>
    </xdr:from>
    <xdr:ext cx="2308261" cy="1595052"/>
    <xdr:sp macro="" textlink="">
      <xdr:nvSpPr>
        <xdr:cNvPr id="71" name="TextBox 70"/>
        <xdr:cNvSpPr txBox="1"/>
      </xdr:nvSpPr>
      <xdr:spPr>
        <a:xfrm>
          <a:off x="2192338" y="31119762"/>
          <a:ext cx="2308261" cy="159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</a:t>
          </a:r>
          <a:r>
            <a:rPr lang="en-US" sz="8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6900лм</a:t>
          </a:r>
          <a:endParaRPr lang="ru-RU" sz="800"/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50Вт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138лм/Вт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3000К,4000К, 5000К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прозрачный, ударопрочный, </a:t>
          </a: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поликарбонат - 95%</a:t>
          </a: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накладной, подвесной, консоль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УХЛ1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65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124/66/330мм</a:t>
          </a:r>
          <a:endParaRPr lang="ru-RU" sz="800"/>
        </a:p>
        <a:p>
          <a:endParaRPr lang="ru-RU" sz="800"/>
        </a:p>
      </xdr:txBody>
    </xdr:sp>
    <xdr:clientData/>
  </xdr:oneCellAnchor>
  <xdr:oneCellAnchor>
    <xdr:from>
      <xdr:col>7</xdr:col>
      <xdr:colOff>133350</xdr:colOff>
      <xdr:row>147</xdr:row>
      <xdr:rowOff>133350</xdr:rowOff>
    </xdr:from>
    <xdr:ext cx="184731" cy="264560"/>
    <xdr:sp macro="" textlink="">
      <xdr:nvSpPr>
        <xdr:cNvPr id="72" name="TextBox 71"/>
        <xdr:cNvSpPr txBox="1"/>
      </xdr:nvSpPr>
      <xdr:spPr>
        <a:xfrm>
          <a:off x="8162925" y="294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133350</xdr:colOff>
      <xdr:row>155</xdr:row>
      <xdr:rowOff>133350</xdr:rowOff>
    </xdr:from>
    <xdr:ext cx="184731" cy="264560"/>
    <xdr:sp macro="" textlink="">
      <xdr:nvSpPr>
        <xdr:cNvPr id="75" name="TextBox 74"/>
        <xdr:cNvSpPr txBox="1"/>
      </xdr:nvSpPr>
      <xdr:spPr>
        <a:xfrm>
          <a:off x="8162925" y="310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-69442</xdr:colOff>
      <xdr:row>166</xdr:row>
      <xdr:rowOff>15875</xdr:rowOff>
    </xdr:from>
    <xdr:ext cx="2309158" cy="499367"/>
    <xdr:sp macro="" textlink="">
      <xdr:nvSpPr>
        <xdr:cNvPr id="76" name="TextBox 75"/>
        <xdr:cNvSpPr txBox="1"/>
      </xdr:nvSpPr>
      <xdr:spPr>
        <a:xfrm>
          <a:off x="-69442" y="35708648"/>
          <a:ext cx="2309158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</a:t>
          </a:r>
          <a:r>
            <a:rPr lang="ru-RU" sz="1400" b="1" baseline="0"/>
            <a:t>120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Пром - 20209-120-16000)</a:t>
          </a:r>
        </a:p>
      </xdr:txBody>
    </xdr:sp>
    <xdr:clientData/>
  </xdr:oneCellAnchor>
  <xdr:oneCellAnchor>
    <xdr:from>
      <xdr:col>1</xdr:col>
      <xdr:colOff>41275</xdr:colOff>
      <xdr:row>155</xdr:row>
      <xdr:rowOff>1587</xdr:rowOff>
    </xdr:from>
    <xdr:ext cx="2308261" cy="1595052"/>
    <xdr:sp macro="" textlink="">
      <xdr:nvSpPr>
        <xdr:cNvPr id="77" name="TextBox 76"/>
        <xdr:cNvSpPr txBox="1"/>
      </xdr:nvSpPr>
      <xdr:spPr>
        <a:xfrm>
          <a:off x="2200275" y="32656462"/>
          <a:ext cx="2308261" cy="159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 8000лм</a:t>
          </a:r>
          <a:endParaRPr lang="ru-RU" sz="800"/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60Вт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133лм/Вт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3000К,4000К, 5000К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прозрачный, ударопрочный, 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поликарбонат - 95%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накладной, подвесной, консоль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УХЛ1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65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124/66/350мм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800"/>
        </a:p>
      </xdr:txBody>
    </xdr:sp>
    <xdr:clientData/>
  </xdr:oneCellAnchor>
  <xdr:oneCellAnchor>
    <xdr:from>
      <xdr:col>7</xdr:col>
      <xdr:colOff>133350</xdr:colOff>
      <xdr:row>164</xdr:row>
      <xdr:rowOff>133350</xdr:rowOff>
    </xdr:from>
    <xdr:ext cx="184731" cy="264560"/>
    <xdr:sp macro="" textlink="">
      <xdr:nvSpPr>
        <xdr:cNvPr id="78" name="TextBox 77"/>
        <xdr:cNvSpPr txBox="1"/>
      </xdr:nvSpPr>
      <xdr:spPr>
        <a:xfrm>
          <a:off x="8162925" y="325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438150</xdr:colOff>
      <xdr:row>173</xdr:row>
      <xdr:rowOff>66675</xdr:rowOff>
    </xdr:from>
    <xdr:ext cx="184731" cy="264560"/>
    <xdr:sp macro="" textlink="">
      <xdr:nvSpPr>
        <xdr:cNvPr id="79" name="TextBox 78"/>
        <xdr:cNvSpPr txBox="1"/>
      </xdr:nvSpPr>
      <xdr:spPr>
        <a:xfrm>
          <a:off x="4762500" y="286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1183484</xdr:colOff>
      <xdr:row>172</xdr:row>
      <xdr:rowOff>85725</xdr:rowOff>
    </xdr:from>
    <xdr:ext cx="3928319" cy="859466"/>
    <xdr:sp macro="" textlink="">
      <xdr:nvSpPr>
        <xdr:cNvPr id="80" name="TextBox 79"/>
        <xdr:cNvSpPr txBox="1"/>
      </xdr:nvSpPr>
      <xdr:spPr>
        <a:xfrm>
          <a:off x="3479009" y="28479750"/>
          <a:ext cx="3928319" cy="859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ru-RU" sz="1600" b="1"/>
            <a:t>Линейка </a:t>
          </a:r>
          <a:r>
            <a:rPr lang="en-US" sz="1600" b="1"/>
            <a:t>Solar</a:t>
          </a:r>
          <a:r>
            <a:rPr lang="ru-RU" sz="1600" b="1"/>
            <a:t>-Пром (</a:t>
          </a:r>
          <a:r>
            <a:rPr lang="en-US" sz="1600" b="1"/>
            <a:t>Factory Star</a:t>
          </a:r>
          <a:r>
            <a:rPr lang="ru-RU" sz="1600" b="1"/>
            <a:t>+</a:t>
          </a:r>
          <a:r>
            <a:rPr lang="en-US" sz="1600" b="1"/>
            <a:t>)</a:t>
          </a:r>
          <a:endParaRPr lang="ru-RU" sz="1600" b="1"/>
        </a:p>
        <a:p>
          <a:pPr algn="ctr"/>
          <a:r>
            <a:rPr lang="ru-RU" sz="1100" b="0"/>
            <a:t>Серия промышленных светильников</a:t>
          </a:r>
          <a:r>
            <a:rPr lang="ru-RU" sz="1100" b="0" baseline="0"/>
            <a:t>  в разных модификациях</a:t>
          </a:r>
        </a:p>
        <a:p>
          <a:pPr algn="ctr"/>
          <a:r>
            <a:rPr lang="ru-RU" sz="1100" b="1" u="sng" baseline="0"/>
            <a:t>Гарантия 5 лет</a:t>
          </a:r>
        </a:p>
        <a:p>
          <a:endParaRPr lang="ru-RU" sz="1100" b="0"/>
        </a:p>
      </xdr:txBody>
    </xdr:sp>
    <xdr:clientData/>
  </xdr:oneCellAnchor>
  <xdr:twoCellAnchor editAs="oneCell">
    <xdr:from>
      <xdr:col>0</xdr:col>
      <xdr:colOff>314325</xdr:colOff>
      <xdr:row>172</xdr:row>
      <xdr:rowOff>114300</xdr:rowOff>
    </xdr:from>
    <xdr:to>
      <xdr:col>1</xdr:col>
      <xdr:colOff>1066800</xdr:colOff>
      <xdr:row>176</xdr:row>
      <xdr:rowOff>171450</xdr:rowOff>
    </xdr:to>
    <xdr:pic>
      <xdr:nvPicPr>
        <xdr:cNvPr id="82" name="Рисунок 81" descr="ÐÑÐ¾ÑÐ¸Ð»Ñ &quot;Ð¡Ð²ÐµÑÐ¾Ñ ÐÐÐÐÐ Ð&quot;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88" b="20428"/>
        <a:stretch>
          <a:fillRect/>
        </a:stretch>
      </xdr:blipFill>
      <xdr:spPr bwMode="auto">
        <a:xfrm>
          <a:off x="314325" y="35556825"/>
          <a:ext cx="29146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5790</xdr:colOff>
      <xdr:row>193</xdr:row>
      <xdr:rowOff>66302</xdr:rowOff>
    </xdr:from>
    <xdr:ext cx="1678921" cy="1094146"/>
    <xdr:sp macro="" textlink="">
      <xdr:nvSpPr>
        <xdr:cNvPr id="85" name="TextBox 84"/>
        <xdr:cNvSpPr txBox="1"/>
      </xdr:nvSpPr>
      <xdr:spPr>
        <a:xfrm>
          <a:off x="2168525" y="37964596"/>
          <a:ext cx="1678921" cy="1094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 9500лм</a:t>
          </a:r>
          <a:endParaRPr lang="ru-RU" sz="800"/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75Вт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126лм/Вт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линза</a:t>
          </a: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 5000К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линза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УХЛ1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65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133350</xdr:colOff>
      <xdr:row>177</xdr:row>
      <xdr:rowOff>133350</xdr:rowOff>
    </xdr:from>
    <xdr:ext cx="184731" cy="264560"/>
    <xdr:sp macro="" textlink="">
      <xdr:nvSpPr>
        <xdr:cNvPr id="86" name="TextBox 85"/>
        <xdr:cNvSpPr txBox="1"/>
      </xdr:nvSpPr>
      <xdr:spPr>
        <a:xfrm>
          <a:off x="8162925" y="3405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133350</xdr:colOff>
      <xdr:row>185</xdr:row>
      <xdr:rowOff>133350</xdr:rowOff>
    </xdr:from>
    <xdr:ext cx="184731" cy="264560"/>
    <xdr:sp macro="" textlink="">
      <xdr:nvSpPr>
        <xdr:cNvPr id="89" name="TextBox 88"/>
        <xdr:cNvSpPr txBox="1"/>
      </xdr:nvSpPr>
      <xdr:spPr>
        <a:xfrm>
          <a:off x="8162925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-45160</xdr:colOff>
      <xdr:row>195</xdr:row>
      <xdr:rowOff>174625</xdr:rowOff>
    </xdr:from>
    <xdr:ext cx="2183035" cy="499367"/>
    <xdr:sp macro="" textlink="">
      <xdr:nvSpPr>
        <xdr:cNvPr id="90" name="TextBox 89"/>
        <xdr:cNvSpPr txBox="1"/>
      </xdr:nvSpPr>
      <xdr:spPr>
        <a:xfrm>
          <a:off x="-45160" y="38473784"/>
          <a:ext cx="2183035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Star</a:t>
          </a:r>
          <a:r>
            <a:rPr lang="ru-RU" sz="1400" b="1" baseline="0"/>
            <a:t>+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Склад - 30204-75-9500)</a:t>
          </a:r>
        </a:p>
      </xdr:txBody>
    </xdr:sp>
    <xdr:clientData/>
  </xdr:oneCellAnchor>
  <xdr:oneCellAnchor>
    <xdr:from>
      <xdr:col>7</xdr:col>
      <xdr:colOff>133350</xdr:colOff>
      <xdr:row>193</xdr:row>
      <xdr:rowOff>133350</xdr:rowOff>
    </xdr:from>
    <xdr:ext cx="184731" cy="264560"/>
    <xdr:sp macro="" textlink="">
      <xdr:nvSpPr>
        <xdr:cNvPr id="92" name="TextBox 91"/>
        <xdr:cNvSpPr txBox="1"/>
      </xdr:nvSpPr>
      <xdr:spPr>
        <a:xfrm>
          <a:off x="8162925" y="380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-69441</xdr:colOff>
      <xdr:row>202</xdr:row>
      <xdr:rowOff>15875</xdr:rowOff>
    </xdr:from>
    <xdr:ext cx="2338974" cy="499367"/>
    <xdr:sp macro="" textlink="">
      <xdr:nvSpPr>
        <xdr:cNvPr id="93" name="TextBox 92"/>
        <xdr:cNvSpPr txBox="1"/>
      </xdr:nvSpPr>
      <xdr:spPr>
        <a:xfrm>
          <a:off x="-69441" y="39471787"/>
          <a:ext cx="2338974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Star</a:t>
          </a:r>
          <a:r>
            <a:rPr lang="ru-RU" sz="1400" b="1" baseline="0"/>
            <a:t>+120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Склад - 30205-140-19000)</a:t>
          </a:r>
        </a:p>
      </xdr:txBody>
    </xdr:sp>
    <xdr:clientData/>
  </xdr:oneCellAnchor>
  <xdr:oneCellAnchor>
    <xdr:from>
      <xdr:col>1</xdr:col>
      <xdr:colOff>9525</xdr:colOff>
      <xdr:row>201</xdr:row>
      <xdr:rowOff>20638</xdr:rowOff>
    </xdr:from>
    <xdr:ext cx="1678921" cy="1235018"/>
    <xdr:sp macro="" textlink="">
      <xdr:nvSpPr>
        <xdr:cNvPr id="94" name="TextBox 93"/>
        <xdr:cNvSpPr txBox="1"/>
      </xdr:nvSpPr>
      <xdr:spPr>
        <a:xfrm>
          <a:off x="2172260" y="39286050"/>
          <a:ext cx="1678921" cy="12350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1900</a:t>
          </a:r>
          <a:r>
            <a:rPr lang="en-US" sz="800"/>
            <a:t>0</a:t>
          </a:r>
          <a:r>
            <a:rPr lang="ru-RU" sz="800"/>
            <a:t>лм</a:t>
          </a:r>
        </a:p>
        <a:p>
          <a:r>
            <a:rPr lang="ru-RU" sz="800"/>
            <a:t>Мощность:</a:t>
          </a:r>
          <a:r>
            <a:rPr lang="ru-RU" sz="800" baseline="0"/>
            <a:t> 150Вт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126лм/Вт</a:t>
          </a:r>
          <a:endParaRPr lang="ru-RU" sz="800" baseline="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линза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5000К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линза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УХЛ1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65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900"/>
        </a:p>
      </xdr:txBody>
    </xdr:sp>
    <xdr:clientData/>
  </xdr:oneCellAnchor>
  <xdr:oneCellAnchor>
    <xdr:from>
      <xdr:col>7</xdr:col>
      <xdr:colOff>133350</xdr:colOff>
      <xdr:row>201</xdr:row>
      <xdr:rowOff>133350</xdr:rowOff>
    </xdr:from>
    <xdr:ext cx="184731" cy="264560"/>
    <xdr:sp macro="" textlink="">
      <xdr:nvSpPr>
        <xdr:cNvPr id="95" name="TextBox 94"/>
        <xdr:cNvSpPr txBox="1"/>
      </xdr:nvSpPr>
      <xdr:spPr>
        <a:xfrm>
          <a:off x="8162925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438150</xdr:colOff>
      <xdr:row>210</xdr:row>
      <xdr:rowOff>66675</xdr:rowOff>
    </xdr:from>
    <xdr:ext cx="184731" cy="264560"/>
    <xdr:sp macro="" textlink="">
      <xdr:nvSpPr>
        <xdr:cNvPr id="96" name="TextBox 95"/>
        <xdr:cNvSpPr txBox="1"/>
      </xdr:nvSpPr>
      <xdr:spPr>
        <a:xfrm>
          <a:off x="4762500" y="3569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1410213</xdr:colOff>
      <xdr:row>209</xdr:row>
      <xdr:rowOff>85725</xdr:rowOff>
    </xdr:from>
    <xdr:ext cx="3474862" cy="859466"/>
    <xdr:sp macro="" textlink="">
      <xdr:nvSpPr>
        <xdr:cNvPr id="97" name="TextBox 96"/>
        <xdr:cNvSpPr txBox="1"/>
      </xdr:nvSpPr>
      <xdr:spPr>
        <a:xfrm>
          <a:off x="3705738" y="42576750"/>
          <a:ext cx="3474862" cy="859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ru-RU" sz="1600" b="1"/>
            <a:t>Линейка </a:t>
          </a:r>
          <a:r>
            <a:rPr lang="en-US" sz="1600" b="1"/>
            <a:t>Solar</a:t>
          </a:r>
          <a:r>
            <a:rPr lang="ru-RU" sz="1600" b="1"/>
            <a:t>-Улица</a:t>
          </a:r>
        </a:p>
        <a:p>
          <a:pPr algn="ctr"/>
          <a:r>
            <a:rPr lang="ru-RU" sz="1100" b="0"/>
            <a:t>Серия уличных светильников</a:t>
          </a:r>
          <a:r>
            <a:rPr lang="ru-RU" sz="1100" b="0" baseline="0"/>
            <a:t>  в разных модификациях</a:t>
          </a:r>
        </a:p>
        <a:p>
          <a:pPr algn="ctr"/>
          <a:r>
            <a:rPr lang="ru-RU" sz="1100" b="1" u="sng" baseline="0"/>
            <a:t>Гарантия 5 лет</a:t>
          </a:r>
        </a:p>
        <a:p>
          <a:endParaRPr lang="ru-RU" sz="1100" b="0"/>
        </a:p>
      </xdr:txBody>
    </xdr:sp>
    <xdr:clientData/>
  </xdr:oneCellAnchor>
  <xdr:twoCellAnchor editAs="oneCell">
    <xdr:from>
      <xdr:col>7</xdr:col>
      <xdr:colOff>348065</xdr:colOff>
      <xdr:row>209</xdr:row>
      <xdr:rowOff>76200</xdr:rowOff>
    </xdr:from>
    <xdr:to>
      <xdr:col>9</xdr:col>
      <xdr:colOff>499258</xdr:colOff>
      <xdr:row>213</xdr:row>
      <xdr:rowOff>171450</xdr:rowOff>
    </xdr:to>
    <xdr:pic>
      <xdr:nvPicPr>
        <xdr:cNvPr id="104" name="Рисунок 103" descr="роэд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r="57497" b="55631"/>
        <a:stretch>
          <a:fillRect/>
        </a:stretch>
      </xdr:blipFill>
      <xdr:spPr>
        <a:xfrm>
          <a:off x="7672790" y="41757600"/>
          <a:ext cx="1370393" cy="857250"/>
        </a:xfrm>
        <a:prstGeom prst="rect">
          <a:avLst/>
        </a:prstGeom>
      </xdr:spPr>
    </xdr:pic>
    <xdr:clientData/>
  </xdr:twoCellAnchor>
  <xdr:oneCellAnchor>
    <xdr:from>
      <xdr:col>0</xdr:col>
      <xdr:colOff>-16075</xdr:colOff>
      <xdr:row>216</xdr:row>
      <xdr:rowOff>79375</xdr:rowOff>
    </xdr:from>
    <xdr:ext cx="2156617" cy="499367"/>
    <xdr:sp macro="" textlink="">
      <xdr:nvSpPr>
        <xdr:cNvPr id="105" name="TextBox 104"/>
        <xdr:cNvSpPr txBox="1"/>
      </xdr:nvSpPr>
      <xdr:spPr>
        <a:xfrm>
          <a:off x="-16075" y="41944551"/>
          <a:ext cx="2156617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Road </a:t>
          </a:r>
          <a:r>
            <a:rPr lang="ru-RU" sz="1400" b="1" baseline="0"/>
            <a:t>30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 </a:t>
          </a:r>
          <a:r>
            <a:rPr lang="ru-RU" sz="1200" b="0"/>
            <a:t>Улица-93308-30-4000)</a:t>
          </a:r>
        </a:p>
      </xdr:txBody>
    </xdr:sp>
    <xdr:clientData/>
  </xdr:oneCellAnchor>
  <xdr:oneCellAnchor>
    <xdr:from>
      <xdr:col>1</xdr:col>
      <xdr:colOff>33338</xdr:colOff>
      <xdr:row>214</xdr:row>
      <xdr:rowOff>84137</xdr:rowOff>
    </xdr:from>
    <xdr:ext cx="2388539" cy="1344599"/>
    <xdr:sp macro="" textlink="">
      <xdr:nvSpPr>
        <xdr:cNvPr id="106" name="TextBox 105"/>
        <xdr:cNvSpPr txBox="1"/>
      </xdr:nvSpPr>
      <xdr:spPr>
        <a:xfrm>
          <a:off x="2192338" y="42073512"/>
          <a:ext cx="2388539" cy="134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 4000лм</a:t>
          </a:r>
          <a:endParaRPr lang="ru-RU" sz="800"/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30Вт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133лм/Вт</a:t>
          </a:r>
          <a:endParaRPr lang="ru-RU" sz="800"/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"Ш", "Г"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3000К, 4000К, 5000К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вторичная оптика, прозрачный,</a:t>
          </a: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ударопрочный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УХЛ1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65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125/60/270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133350</xdr:colOff>
      <xdr:row>214</xdr:row>
      <xdr:rowOff>133350</xdr:rowOff>
    </xdr:from>
    <xdr:ext cx="184731" cy="264560"/>
    <xdr:sp macro="" textlink="">
      <xdr:nvSpPr>
        <xdr:cNvPr id="107" name="TextBox 106"/>
        <xdr:cNvSpPr txBox="1"/>
      </xdr:nvSpPr>
      <xdr:spPr>
        <a:xfrm>
          <a:off x="8162925" y="411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-8137</xdr:colOff>
      <xdr:row>224</xdr:row>
      <xdr:rowOff>103188</xdr:rowOff>
    </xdr:from>
    <xdr:ext cx="2156617" cy="499367"/>
    <xdr:sp macro="" textlink="">
      <xdr:nvSpPr>
        <xdr:cNvPr id="108" name="TextBox 107"/>
        <xdr:cNvSpPr txBox="1"/>
      </xdr:nvSpPr>
      <xdr:spPr>
        <a:xfrm>
          <a:off x="-8137" y="43493893"/>
          <a:ext cx="2156617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Road </a:t>
          </a:r>
          <a:r>
            <a:rPr lang="ru-RU" sz="1400" b="1" baseline="0"/>
            <a:t>6</a:t>
          </a:r>
          <a:r>
            <a:rPr lang="en-US" sz="1400" b="1" baseline="0"/>
            <a:t>0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 </a:t>
          </a:r>
          <a:r>
            <a:rPr lang="ru-RU" sz="1200" b="0"/>
            <a:t>Улица-93309-60-9000)</a:t>
          </a:r>
        </a:p>
      </xdr:txBody>
    </xdr:sp>
    <xdr:clientData/>
  </xdr:oneCellAnchor>
  <xdr:oneCellAnchor>
    <xdr:from>
      <xdr:col>1</xdr:col>
      <xdr:colOff>9525</xdr:colOff>
      <xdr:row>222</xdr:row>
      <xdr:rowOff>38100</xdr:rowOff>
    </xdr:from>
    <xdr:ext cx="2411750" cy="1344599"/>
    <xdr:sp macro="" textlink="">
      <xdr:nvSpPr>
        <xdr:cNvPr id="109" name="TextBox 108"/>
        <xdr:cNvSpPr txBox="1"/>
      </xdr:nvSpPr>
      <xdr:spPr>
        <a:xfrm>
          <a:off x="2168525" y="43535600"/>
          <a:ext cx="2411750" cy="134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Световой поток: 8000лм</a:t>
          </a:r>
        </a:p>
        <a:p>
          <a:r>
            <a:rPr lang="ru-RU" sz="800">
              <a:solidFill>
                <a:schemeClr val="tx1"/>
              </a:solidFill>
              <a:latin typeface="+mn-lt"/>
              <a:ea typeface="+mn-ea"/>
              <a:cs typeface="+mn-cs"/>
            </a:rPr>
            <a:t>Мощность: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60Вт</a:t>
          </a:r>
          <a:endParaRPr lang="ru-RU" sz="800"/>
        </a:p>
        <a:p>
          <a:pPr eaLnBrk="1" fontAlgn="auto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Энергоэффективность: 133лм/Вт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"Ш", "Г"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3000К, 4000К, 5000К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вторичная оптика, прозрачный,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ударопрочный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УХЛ1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65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125/60/500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133350</xdr:colOff>
      <xdr:row>222</xdr:row>
      <xdr:rowOff>133350</xdr:rowOff>
    </xdr:from>
    <xdr:ext cx="184731" cy="264560"/>
    <xdr:sp macro="" textlink="">
      <xdr:nvSpPr>
        <xdr:cNvPr id="110" name="TextBox 109"/>
        <xdr:cNvSpPr txBox="1"/>
      </xdr:nvSpPr>
      <xdr:spPr>
        <a:xfrm>
          <a:off x="8162925" y="436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-52034</xdr:colOff>
      <xdr:row>232</xdr:row>
      <xdr:rowOff>23812</xdr:rowOff>
    </xdr:from>
    <xdr:ext cx="2277739" cy="499367"/>
    <xdr:sp macro="" textlink="">
      <xdr:nvSpPr>
        <xdr:cNvPr id="111" name="TextBox 110"/>
        <xdr:cNvSpPr txBox="1"/>
      </xdr:nvSpPr>
      <xdr:spPr>
        <a:xfrm>
          <a:off x="-52034" y="44938517"/>
          <a:ext cx="2277739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Road </a:t>
          </a:r>
          <a:r>
            <a:rPr lang="ru-RU" sz="1400" b="1" baseline="0"/>
            <a:t>110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Улица-93310-110-13500)</a:t>
          </a:r>
        </a:p>
      </xdr:txBody>
    </xdr:sp>
    <xdr:clientData/>
  </xdr:oneCellAnchor>
  <xdr:oneCellAnchor>
    <xdr:from>
      <xdr:col>1</xdr:col>
      <xdr:colOff>9525</xdr:colOff>
      <xdr:row>230</xdr:row>
      <xdr:rowOff>38100</xdr:rowOff>
    </xdr:from>
    <xdr:ext cx="2388539" cy="1344599"/>
    <xdr:sp macro="" textlink="">
      <xdr:nvSpPr>
        <xdr:cNvPr id="112" name="TextBox 111"/>
        <xdr:cNvSpPr txBox="1"/>
      </xdr:nvSpPr>
      <xdr:spPr>
        <a:xfrm>
          <a:off x="2168525" y="45059600"/>
          <a:ext cx="2388539" cy="134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1350</a:t>
          </a:r>
          <a:r>
            <a:rPr lang="en-US" sz="800"/>
            <a:t>0</a:t>
          </a:r>
          <a:r>
            <a:rPr lang="ru-RU" sz="800"/>
            <a:t>лм</a:t>
          </a:r>
        </a:p>
        <a:p>
          <a:r>
            <a:rPr lang="ru-RU" sz="800"/>
            <a:t>Мощность:</a:t>
          </a:r>
          <a:r>
            <a:rPr lang="ru-RU" sz="800" baseline="0"/>
            <a:t> 110Вт</a:t>
          </a:r>
        </a:p>
        <a:p>
          <a:r>
            <a:rPr lang="ru-RU" sz="800" baseline="0"/>
            <a:t>Энергоэффективность: 122лм/Вт</a:t>
          </a:r>
        </a:p>
        <a:p>
          <a:pPr eaLnBrk="1" fontAlgn="base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"Ш", "Г"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3000К, 4000К, 5000К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вторичная оптика, прозрачный,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ударопрочный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УХЛ1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65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125/60/270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133350</xdr:colOff>
      <xdr:row>230</xdr:row>
      <xdr:rowOff>133350</xdr:rowOff>
    </xdr:from>
    <xdr:ext cx="184731" cy="264560"/>
    <xdr:sp macro="" textlink="">
      <xdr:nvSpPr>
        <xdr:cNvPr id="113" name="TextBox 112"/>
        <xdr:cNvSpPr txBox="1"/>
      </xdr:nvSpPr>
      <xdr:spPr>
        <a:xfrm>
          <a:off x="8162925" y="4515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239</xdr:row>
      <xdr:rowOff>66675</xdr:rowOff>
    </xdr:from>
    <xdr:ext cx="184731" cy="264560"/>
    <xdr:sp macro="" textlink="">
      <xdr:nvSpPr>
        <xdr:cNvPr id="114" name="TextBox 113"/>
        <xdr:cNvSpPr txBox="1"/>
      </xdr:nvSpPr>
      <xdr:spPr>
        <a:xfrm>
          <a:off x="4762500" y="427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238</xdr:row>
      <xdr:rowOff>28575</xdr:rowOff>
    </xdr:from>
    <xdr:ext cx="184731" cy="264560"/>
    <xdr:sp macro="" textlink="">
      <xdr:nvSpPr>
        <xdr:cNvPr id="115" name="TextBox 114"/>
        <xdr:cNvSpPr txBox="1"/>
      </xdr:nvSpPr>
      <xdr:spPr>
        <a:xfrm>
          <a:off x="0" y="472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 b="0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184730" cy="280205"/>
    <xdr:sp macro="" textlink="">
      <xdr:nvSpPr>
        <xdr:cNvPr id="161" name="TextBox 160"/>
        <xdr:cNvSpPr txBox="1"/>
      </xdr:nvSpPr>
      <xdr:spPr>
        <a:xfrm>
          <a:off x="1080993" y="47996475"/>
          <a:ext cx="1847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lang="ru-RU" sz="1200" b="0"/>
        </a:p>
      </xdr:txBody>
    </xdr:sp>
    <xdr:clientData/>
  </xdr:oneCellAnchor>
  <xdr:oneCellAnchor>
    <xdr:from>
      <xdr:col>0</xdr:col>
      <xdr:colOff>0</xdr:colOff>
      <xdr:row>245</xdr:row>
      <xdr:rowOff>57150</xdr:rowOff>
    </xdr:from>
    <xdr:ext cx="184731" cy="233205"/>
    <xdr:sp macro="" textlink="">
      <xdr:nvSpPr>
        <xdr:cNvPr id="162" name="TextBox 161"/>
        <xdr:cNvSpPr txBox="1"/>
      </xdr:nvSpPr>
      <xdr:spPr>
        <a:xfrm>
          <a:off x="0" y="486505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900" baseline="0"/>
        </a:p>
      </xdr:txBody>
    </xdr:sp>
    <xdr:clientData/>
  </xdr:oneCellAnchor>
  <xdr:oneCellAnchor>
    <xdr:from>
      <xdr:col>0</xdr:col>
      <xdr:colOff>0</xdr:colOff>
      <xdr:row>243</xdr:row>
      <xdr:rowOff>133350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458075" y="454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184730" cy="280205"/>
    <xdr:sp macro="" textlink="">
      <xdr:nvSpPr>
        <xdr:cNvPr id="164" name="TextBox 163"/>
        <xdr:cNvSpPr txBox="1"/>
      </xdr:nvSpPr>
      <xdr:spPr>
        <a:xfrm>
          <a:off x="1080993" y="47996475"/>
          <a:ext cx="1847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lang="ru-RU" sz="1200" b="0"/>
        </a:p>
      </xdr:txBody>
    </xdr:sp>
    <xdr:clientData/>
  </xdr:oneCellAnchor>
  <xdr:oneCellAnchor>
    <xdr:from>
      <xdr:col>0</xdr:col>
      <xdr:colOff>0</xdr:colOff>
      <xdr:row>252</xdr:row>
      <xdr:rowOff>152400</xdr:rowOff>
    </xdr:from>
    <xdr:ext cx="184731" cy="233205"/>
    <xdr:sp macro="" textlink="">
      <xdr:nvSpPr>
        <xdr:cNvPr id="165" name="TextBox 164"/>
        <xdr:cNvSpPr txBox="1"/>
      </xdr:nvSpPr>
      <xdr:spPr>
        <a:xfrm>
          <a:off x="0" y="501904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900" baseline="0"/>
        </a:p>
      </xdr:txBody>
    </xdr:sp>
    <xdr:clientData/>
  </xdr:oneCellAnchor>
  <xdr:oneCellAnchor>
    <xdr:from>
      <xdr:col>0</xdr:col>
      <xdr:colOff>0</xdr:colOff>
      <xdr:row>251</xdr:row>
      <xdr:rowOff>133350</xdr:rowOff>
    </xdr:from>
    <xdr:ext cx="184731" cy="264560"/>
    <xdr:sp macro="" textlink="">
      <xdr:nvSpPr>
        <xdr:cNvPr id="166" name="TextBox 165"/>
        <xdr:cNvSpPr txBox="1"/>
      </xdr:nvSpPr>
      <xdr:spPr>
        <a:xfrm>
          <a:off x="7458075" y="479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133350</xdr:colOff>
      <xdr:row>185</xdr:row>
      <xdr:rowOff>133350</xdr:rowOff>
    </xdr:from>
    <xdr:ext cx="184731" cy="264560"/>
    <xdr:sp macro="" textlink="">
      <xdr:nvSpPr>
        <xdr:cNvPr id="103" name="TextBox 102"/>
        <xdr:cNvSpPr txBox="1"/>
      </xdr:nvSpPr>
      <xdr:spPr>
        <a:xfrm>
          <a:off x="73247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133350</xdr:colOff>
      <xdr:row>193</xdr:row>
      <xdr:rowOff>133350</xdr:rowOff>
    </xdr:from>
    <xdr:ext cx="184731" cy="264560"/>
    <xdr:sp macro="" textlink="">
      <xdr:nvSpPr>
        <xdr:cNvPr id="116" name="TextBox 115"/>
        <xdr:cNvSpPr txBox="1"/>
      </xdr:nvSpPr>
      <xdr:spPr>
        <a:xfrm>
          <a:off x="73247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133350</xdr:colOff>
      <xdr:row>201</xdr:row>
      <xdr:rowOff>133350</xdr:rowOff>
    </xdr:from>
    <xdr:ext cx="184731" cy="264560"/>
    <xdr:sp macro="" textlink="">
      <xdr:nvSpPr>
        <xdr:cNvPr id="117" name="TextBox 116"/>
        <xdr:cNvSpPr txBox="1"/>
      </xdr:nvSpPr>
      <xdr:spPr>
        <a:xfrm>
          <a:off x="73247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-69442</xdr:colOff>
      <xdr:row>163</xdr:row>
      <xdr:rowOff>357187</xdr:rowOff>
    </xdr:from>
    <xdr:ext cx="2274341" cy="499367"/>
    <xdr:sp macro="" textlink="">
      <xdr:nvSpPr>
        <xdr:cNvPr id="118" name="TextBox 117"/>
        <xdr:cNvSpPr txBox="1"/>
      </xdr:nvSpPr>
      <xdr:spPr>
        <a:xfrm>
          <a:off x="-69442" y="34075687"/>
          <a:ext cx="2274341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</a:t>
          </a:r>
          <a:r>
            <a:rPr lang="ru-RU" sz="1400" b="1" baseline="0"/>
            <a:t>100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Пром -20208-100-14000)</a:t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2308261" cy="1595052"/>
    <xdr:sp macro="" textlink="">
      <xdr:nvSpPr>
        <xdr:cNvPr id="119" name="TextBox 118"/>
        <xdr:cNvSpPr txBox="1"/>
      </xdr:nvSpPr>
      <xdr:spPr>
        <a:xfrm>
          <a:off x="2159000" y="34218563"/>
          <a:ext cx="2308261" cy="159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</a:t>
          </a:r>
          <a:r>
            <a:rPr lang="en-US" sz="800"/>
            <a:t>1</a:t>
          </a:r>
          <a:r>
            <a:rPr lang="ru-RU" sz="800"/>
            <a:t>4000лм</a:t>
          </a:r>
        </a:p>
        <a:p>
          <a:r>
            <a:rPr lang="ru-RU" sz="800"/>
            <a:t>Мощность:</a:t>
          </a:r>
          <a:r>
            <a:rPr lang="ru-RU" sz="800" baseline="0"/>
            <a:t> 100Вт</a:t>
          </a:r>
        </a:p>
        <a:p>
          <a:r>
            <a:rPr lang="ru-RU" sz="800" baseline="0"/>
            <a:t>Энергоэффективность: 140лм/Вт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  <a:endParaRPr lang="ru-RU" sz="800" baseline="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3000К,4000К, 5000К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прозрачный, ударопрочный, 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поликарбонат - 95%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накладной, подвесной, консоль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УХЛ1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65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124/66/530мм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800"/>
        </a:p>
      </xdr:txBody>
    </xdr:sp>
    <xdr:clientData/>
  </xdr:oneCellAnchor>
  <xdr:oneCellAnchor>
    <xdr:from>
      <xdr:col>0</xdr:col>
      <xdr:colOff>-27311</xdr:colOff>
      <xdr:row>157</xdr:row>
      <xdr:rowOff>111126</xdr:rowOff>
    </xdr:from>
    <xdr:ext cx="2153218" cy="499367"/>
    <xdr:sp macro="" textlink="">
      <xdr:nvSpPr>
        <xdr:cNvPr id="120" name="TextBox 119"/>
        <xdr:cNvSpPr txBox="1"/>
      </xdr:nvSpPr>
      <xdr:spPr>
        <a:xfrm>
          <a:off x="-27311" y="32651990"/>
          <a:ext cx="2153218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</a:t>
          </a:r>
          <a:r>
            <a:rPr lang="ru-RU" sz="1400" b="1" baseline="0"/>
            <a:t>60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Пром - 20207-60-8000)</a:t>
          </a:r>
        </a:p>
      </xdr:txBody>
    </xdr:sp>
    <xdr:clientData/>
  </xdr:oneCellAnchor>
  <xdr:oneCellAnchor>
    <xdr:from>
      <xdr:col>1</xdr:col>
      <xdr:colOff>15875</xdr:colOff>
      <xdr:row>164</xdr:row>
      <xdr:rowOff>1588</xdr:rowOff>
    </xdr:from>
    <xdr:ext cx="2308261" cy="1595052"/>
    <xdr:sp macro="" textlink="">
      <xdr:nvSpPr>
        <xdr:cNvPr id="121" name="TextBox 120"/>
        <xdr:cNvSpPr txBox="1"/>
      </xdr:nvSpPr>
      <xdr:spPr>
        <a:xfrm>
          <a:off x="2174875" y="35807651"/>
          <a:ext cx="2308261" cy="159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800"/>
            <a:t>Световой поток: </a:t>
          </a:r>
          <a:r>
            <a:rPr lang="en-US" sz="800"/>
            <a:t>1</a:t>
          </a:r>
          <a:r>
            <a:rPr lang="ru-RU" sz="800"/>
            <a:t>6000лм</a:t>
          </a:r>
        </a:p>
        <a:p>
          <a:r>
            <a:rPr lang="ru-RU" sz="800"/>
            <a:t>Мощность:</a:t>
          </a:r>
          <a:r>
            <a:rPr lang="ru-RU" sz="800" baseline="0"/>
            <a:t> 120Вт</a:t>
          </a:r>
        </a:p>
        <a:p>
          <a:r>
            <a:rPr lang="ru-RU" sz="800" baseline="0"/>
            <a:t>Энергоэффективность: 133лм/Вт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КСС: Д 120</a:t>
          </a:r>
          <a:endParaRPr lang="ru-RU" sz="800" baseline="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Цветовая температура: 3000К,4000К, 5000К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рассеивателя:  прозрачный, ударопрочный, 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поликарбонат - 95%</a:t>
          </a:r>
          <a:endParaRPr lang="ru-RU" sz="800"/>
        </a:p>
        <a:p>
          <a:pPr fontAlgn="base"/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Тип монтажа: накладной, подвесной, консоль</a:t>
          </a:r>
          <a:endParaRPr lang="ru-RU" sz="800"/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Климатическое исполнение: УХЛ1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Степень защиты: 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IP</a:t>
          </a:r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65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Габариты: 124/66/530мм</a:t>
          </a:r>
          <a:endParaRPr lang="ru-RU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800"/>
        </a:p>
      </xdr:txBody>
    </xdr:sp>
    <xdr:clientData/>
  </xdr:oneCellAnchor>
  <xdr:twoCellAnchor editAs="oneCell">
    <xdr:from>
      <xdr:col>0</xdr:col>
      <xdr:colOff>0</xdr:colOff>
      <xdr:row>0</xdr:row>
      <xdr:rowOff>179294</xdr:rowOff>
    </xdr:from>
    <xdr:to>
      <xdr:col>1</xdr:col>
      <xdr:colOff>1165412</xdr:colOff>
      <xdr:row>0</xdr:row>
      <xdr:rowOff>1691620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294"/>
          <a:ext cx="3328147" cy="1512326"/>
        </a:xfrm>
        <a:prstGeom prst="rect">
          <a:avLst/>
        </a:prstGeom>
      </xdr:spPr>
    </xdr:pic>
    <xdr:clientData/>
  </xdr:twoCellAnchor>
  <xdr:oneCellAnchor>
    <xdr:from>
      <xdr:col>0</xdr:col>
      <xdr:colOff>187904</xdr:colOff>
      <xdr:row>7</xdr:row>
      <xdr:rowOff>556195</xdr:rowOff>
    </xdr:from>
    <xdr:ext cx="1692900" cy="499367"/>
    <xdr:sp macro="" textlink="">
      <xdr:nvSpPr>
        <xdr:cNvPr id="98" name="TextBox 97"/>
        <xdr:cNvSpPr txBox="1"/>
      </xdr:nvSpPr>
      <xdr:spPr>
        <a:xfrm>
          <a:off x="187904" y="4523077"/>
          <a:ext cx="1692900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ECO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 </a:t>
          </a:r>
          <a:r>
            <a:rPr lang="ru-RU" sz="1200" b="0"/>
            <a:t>Офис -1121</a:t>
          </a:r>
          <a:r>
            <a:rPr lang="en-US" sz="1200" b="0"/>
            <a:t>0</a:t>
          </a:r>
          <a:r>
            <a:rPr lang="ru-RU" sz="1200" b="0"/>
            <a:t>-</a:t>
          </a:r>
          <a:r>
            <a:rPr lang="en-US" sz="1200" b="0"/>
            <a:t>32</a:t>
          </a:r>
          <a:r>
            <a:rPr lang="ru-RU" sz="1200" b="0"/>
            <a:t>-</a:t>
          </a:r>
          <a:r>
            <a:rPr lang="en-US" sz="1200" b="0"/>
            <a:t>3000</a:t>
          </a:r>
          <a:r>
            <a:rPr lang="ru-RU" sz="1200" b="0"/>
            <a:t>)</a:t>
          </a:r>
        </a:p>
      </xdr:txBody>
    </xdr:sp>
    <xdr:clientData/>
  </xdr:oneCellAnchor>
  <xdr:oneCellAnchor>
    <xdr:from>
      <xdr:col>0</xdr:col>
      <xdr:colOff>0</xdr:colOff>
      <xdr:row>117</xdr:row>
      <xdr:rowOff>683559</xdr:rowOff>
    </xdr:from>
    <xdr:ext cx="2153218" cy="499367"/>
    <xdr:sp macro="" textlink="">
      <xdr:nvSpPr>
        <xdr:cNvPr id="99" name="TextBox 98"/>
        <xdr:cNvSpPr txBox="1"/>
      </xdr:nvSpPr>
      <xdr:spPr>
        <a:xfrm>
          <a:off x="0" y="26950147"/>
          <a:ext cx="2153218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 b="1"/>
            <a:t>SOLAR Factory</a:t>
          </a:r>
          <a:r>
            <a:rPr lang="en-US" sz="1400" b="1" baseline="0"/>
            <a:t> eco</a:t>
          </a:r>
          <a:endParaRPr lang="ru-RU" sz="1400" b="1"/>
        </a:p>
        <a:p>
          <a:pPr algn="ctr"/>
          <a:r>
            <a:rPr lang="ru-RU" sz="1200" b="0"/>
            <a:t>(</a:t>
          </a:r>
          <a:r>
            <a:rPr lang="en-US" sz="1200" b="0"/>
            <a:t>SOLAR </a:t>
          </a:r>
          <a:r>
            <a:rPr lang="ru-RU" sz="1200" b="0"/>
            <a:t>Пром - 20200-</a:t>
          </a:r>
          <a:r>
            <a:rPr lang="en-US" sz="1200" b="0"/>
            <a:t>36</a:t>
          </a:r>
          <a:r>
            <a:rPr lang="ru-RU" sz="1200" b="0"/>
            <a:t>-3440)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9"/>
  <sheetViews>
    <sheetView tabSelected="1" topLeftCell="A109" zoomScale="85" zoomScaleNormal="85" workbookViewId="0">
      <selection activeCell="E118" sqref="E118"/>
    </sheetView>
  </sheetViews>
  <sheetFormatPr defaultRowHeight="15" x14ac:dyDescent="0.25"/>
  <cols>
    <col min="1" max="1" width="32.42578125" customWidth="1"/>
    <col min="2" max="2" width="37.5703125" customWidth="1"/>
    <col min="3" max="3" width="11.140625" customWidth="1"/>
    <col min="4" max="4" width="11.5703125" customWidth="1"/>
    <col min="5" max="6" width="11.140625" customWidth="1"/>
    <col min="7" max="7" width="11.28515625" hidden="1" customWidth="1"/>
    <col min="10" max="10" width="15.42578125" customWidth="1"/>
    <col min="11" max="11" width="0.140625" customWidth="1"/>
    <col min="12" max="13" width="9.140625" hidden="1" customWidth="1"/>
  </cols>
  <sheetData>
    <row r="1" spans="1:12" ht="150" customHeight="1" x14ac:dyDescent="0.25">
      <c r="B1" s="115" t="s">
        <v>20</v>
      </c>
      <c r="C1" s="116"/>
      <c r="D1" s="116"/>
      <c r="E1" s="116"/>
      <c r="F1" s="116"/>
      <c r="G1" s="116"/>
      <c r="H1" s="116"/>
      <c r="I1" s="116"/>
      <c r="J1" s="116"/>
    </row>
    <row r="2" spans="1:12" ht="67.5" customHeight="1" x14ac:dyDescent="0.25">
      <c r="A2" s="9" t="s">
        <v>0</v>
      </c>
      <c r="B2" s="9" t="s">
        <v>1</v>
      </c>
      <c r="C2" s="10" t="s">
        <v>2</v>
      </c>
      <c r="D2" s="10" t="s">
        <v>6</v>
      </c>
      <c r="E2" s="10" t="s">
        <v>8</v>
      </c>
      <c r="F2" s="10" t="s">
        <v>7</v>
      </c>
      <c r="G2" s="10" t="s">
        <v>3</v>
      </c>
      <c r="H2" s="117" t="s">
        <v>4</v>
      </c>
      <c r="I2" s="118"/>
      <c r="J2" s="119"/>
      <c r="L2" s="8"/>
    </row>
    <row r="3" spans="1:12" x14ac:dyDescent="0.25">
      <c r="A3" s="58"/>
      <c r="B3" s="59"/>
      <c r="C3" s="59"/>
      <c r="D3" s="59"/>
      <c r="E3" s="59"/>
      <c r="F3" s="59"/>
      <c r="G3" s="59"/>
      <c r="H3" s="59"/>
      <c r="I3" s="59"/>
      <c r="J3" s="60"/>
      <c r="L3" s="8"/>
    </row>
    <row r="4" spans="1:12" x14ac:dyDescent="0.25">
      <c r="A4" s="61"/>
      <c r="B4" s="62"/>
      <c r="C4" s="62"/>
      <c r="D4" s="62"/>
      <c r="E4" s="62"/>
      <c r="F4" s="62"/>
      <c r="G4" s="62"/>
      <c r="H4" s="62"/>
      <c r="I4" s="62"/>
      <c r="J4" s="63"/>
    </row>
    <row r="5" spans="1:12" x14ac:dyDescent="0.25">
      <c r="A5" s="61"/>
      <c r="B5" s="62"/>
      <c r="C5" s="62"/>
      <c r="D5" s="62"/>
      <c r="E5" s="62"/>
      <c r="F5" s="62"/>
      <c r="G5" s="62"/>
      <c r="H5" s="62"/>
      <c r="I5" s="62"/>
      <c r="J5" s="63"/>
    </row>
    <row r="6" spans="1:12" x14ac:dyDescent="0.25">
      <c r="A6" s="61"/>
      <c r="B6" s="62"/>
      <c r="C6" s="62"/>
      <c r="D6" s="62"/>
      <c r="E6" s="62"/>
      <c r="F6" s="62"/>
      <c r="G6" s="62"/>
      <c r="H6" s="62"/>
      <c r="I6" s="62"/>
      <c r="J6" s="63"/>
    </row>
    <row r="7" spans="1:12" ht="34.5" customHeight="1" x14ac:dyDescent="0.25">
      <c r="A7" s="64"/>
      <c r="B7" s="65"/>
      <c r="C7" s="65"/>
      <c r="D7" s="65"/>
      <c r="E7" s="65"/>
      <c r="F7" s="65"/>
      <c r="G7" s="65"/>
      <c r="H7" s="65"/>
      <c r="I7" s="65"/>
      <c r="J7" s="66"/>
    </row>
    <row r="8" spans="1:12" ht="130.5" customHeight="1" x14ac:dyDescent="0.25">
      <c r="A8" s="17"/>
      <c r="B8" s="18" t="s">
        <v>21</v>
      </c>
      <c r="C8" s="20">
        <v>750</v>
      </c>
      <c r="D8" s="20">
        <v>670</v>
      </c>
      <c r="E8" s="20">
        <v>600</v>
      </c>
      <c r="F8" s="20">
        <v>550</v>
      </c>
      <c r="G8" s="15"/>
      <c r="H8" s="131" t="s">
        <v>22</v>
      </c>
      <c r="I8" s="132"/>
      <c r="J8" s="133"/>
    </row>
    <row r="9" spans="1:12" ht="15" customHeight="1" x14ac:dyDescent="0.25">
      <c r="A9" s="120"/>
      <c r="B9" s="123"/>
      <c r="C9" s="92">
        <f>D9*1.1</f>
        <v>1597.2000000000003</v>
      </c>
      <c r="D9" s="92">
        <f>E9*1.1</f>
        <v>1452.0000000000002</v>
      </c>
      <c r="E9" s="92">
        <f>F9*1.1</f>
        <v>1320</v>
      </c>
      <c r="F9" s="92">
        <v>1200</v>
      </c>
      <c r="G9" s="123"/>
      <c r="H9" s="24" t="s">
        <v>9</v>
      </c>
      <c r="I9" s="126"/>
      <c r="J9" s="127"/>
    </row>
    <row r="10" spans="1:12" x14ac:dyDescent="0.25">
      <c r="A10" s="121"/>
      <c r="B10" s="124"/>
      <c r="C10" s="93"/>
      <c r="D10" s="93"/>
      <c r="E10" s="93"/>
      <c r="F10" s="93"/>
      <c r="G10" s="124"/>
      <c r="H10" s="128"/>
      <c r="I10" s="129"/>
      <c r="J10" s="130"/>
    </row>
    <row r="11" spans="1:12" x14ac:dyDescent="0.25">
      <c r="A11" s="121"/>
      <c r="B11" s="124"/>
      <c r="C11" s="93"/>
      <c r="D11" s="93"/>
      <c r="E11" s="93"/>
      <c r="F11" s="93"/>
      <c r="G11" s="124"/>
      <c r="H11" s="128"/>
      <c r="I11" s="129"/>
      <c r="J11" s="130"/>
    </row>
    <row r="12" spans="1:12" x14ac:dyDescent="0.25">
      <c r="A12" s="121"/>
      <c r="B12" s="124"/>
      <c r="C12" s="93"/>
      <c r="D12" s="93"/>
      <c r="E12" s="93"/>
      <c r="F12" s="93"/>
      <c r="G12" s="124"/>
      <c r="H12" s="128"/>
      <c r="I12" s="129"/>
      <c r="J12" s="130"/>
    </row>
    <row r="13" spans="1:12" x14ac:dyDescent="0.25">
      <c r="A13" s="121"/>
      <c r="B13" s="124"/>
      <c r="C13" s="93"/>
      <c r="D13" s="93"/>
      <c r="E13" s="93"/>
      <c r="F13" s="93"/>
      <c r="G13" s="124"/>
      <c r="H13" s="128"/>
      <c r="I13" s="129"/>
      <c r="J13" s="130"/>
    </row>
    <row r="14" spans="1:12" x14ac:dyDescent="0.25">
      <c r="A14" s="121"/>
      <c r="B14" s="124"/>
      <c r="C14" s="93"/>
      <c r="D14" s="93"/>
      <c r="E14" s="93"/>
      <c r="F14" s="93"/>
      <c r="G14" s="124"/>
      <c r="H14" s="128"/>
      <c r="I14" s="129"/>
      <c r="J14" s="130"/>
    </row>
    <row r="15" spans="1:12" x14ac:dyDescent="0.25">
      <c r="A15" s="121"/>
      <c r="B15" s="124"/>
      <c r="C15" s="93"/>
      <c r="D15" s="93"/>
      <c r="E15" s="93"/>
      <c r="F15" s="93"/>
      <c r="G15" s="124"/>
      <c r="H15" s="128"/>
      <c r="I15" s="129"/>
      <c r="J15" s="130"/>
    </row>
    <row r="16" spans="1:12" ht="16.5" customHeight="1" x14ac:dyDescent="0.25">
      <c r="A16" s="122"/>
      <c r="B16" s="125"/>
      <c r="C16" s="94"/>
      <c r="D16" s="94"/>
      <c r="E16" s="94"/>
      <c r="F16" s="94"/>
      <c r="G16" s="125"/>
      <c r="H16" s="128"/>
      <c r="I16" s="129"/>
      <c r="J16" s="130"/>
    </row>
    <row r="17" spans="1:20" ht="103.5" customHeight="1" x14ac:dyDescent="0.25">
      <c r="A17" s="67"/>
      <c r="B17" s="70"/>
      <c r="C17" s="92">
        <f t="shared" ref="C17" si="0">D17*1.1</f>
        <v>1597.2000000000003</v>
      </c>
      <c r="D17" s="92">
        <f t="shared" ref="D17" si="1">E17*1.1</f>
        <v>1452.0000000000002</v>
      </c>
      <c r="E17" s="92">
        <f t="shared" ref="E17" si="2">F17*1.1</f>
        <v>1320</v>
      </c>
      <c r="F17" s="92">
        <v>1200</v>
      </c>
      <c r="G17" s="76"/>
      <c r="H17" s="48"/>
      <c r="I17" s="51"/>
      <c r="J17" s="50"/>
    </row>
    <row r="18" spans="1:20" x14ac:dyDescent="0.25">
      <c r="A18" s="68"/>
      <c r="B18" s="71"/>
      <c r="C18" s="93"/>
      <c r="D18" s="93"/>
      <c r="E18" s="93"/>
      <c r="F18" s="93"/>
      <c r="G18" s="77"/>
      <c r="H18" s="48"/>
      <c r="I18" s="51"/>
      <c r="J18" s="50"/>
      <c r="L18" s="1"/>
      <c r="M18" s="1"/>
      <c r="N18" s="1"/>
      <c r="O18" s="1"/>
      <c r="P18" s="1"/>
      <c r="Q18" s="1"/>
      <c r="R18" s="1"/>
      <c r="S18" s="1"/>
      <c r="T18" s="1"/>
    </row>
    <row r="19" spans="1:20" ht="8.25" customHeight="1" x14ac:dyDescent="0.25">
      <c r="A19" s="68"/>
      <c r="B19" s="71"/>
      <c r="C19" s="93"/>
      <c r="D19" s="93"/>
      <c r="E19" s="93"/>
      <c r="F19" s="93"/>
      <c r="G19" s="77"/>
      <c r="H19" s="48"/>
      <c r="I19" s="51"/>
      <c r="J19" s="50"/>
      <c r="L19" s="1"/>
      <c r="M19" s="1"/>
      <c r="N19" s="1"/>
      <c r="O19" s="1"/>
      <c r="P19" s="1"/>
      <c r="Q19" s="1"/>
      <c r="R19" s="1"/>
      <c r="S19" s="1"/>
      <c r="T19" s="1"/>
    </row>
    <row r="20" spans="1:20" ht="15" hidden="1" customHeight="1" x14ac:dyDescent="0.25">
      <c r="A20" s="68"/>
      <c r="B20" s="71"/>
      <c r="C20" s="93"/>
      <c r="D20" s="93"/>
      <c r="E20" s="93"/>
      <c r="F20" s="93"/>
      <c r="G20" s="77"/>
      <c r="H20" s="48"/>
      <c r="I20" s="51"/>
      <c r="J20" s="50"/>
      <c r="L20" s="1"/>
      <c r="M20" s="1"/>
      <c r="N20" s="1"/>
      <c r="O20" s="1"/>
      <c r="P20" s="1"/>
      <c r="Q20" s="1"/>
      <c r="R20" s="1"/>
      <c r="S20" s="1"/>
      <c r="T20" s="1"/>
    </row>
    <row r="21" spans="1:20" ht="4.5" hidden="1" customHeight="1" x14ac:dyDescent="0.25">
      <c r="A21" s="68"/>
      <c r="B21" s="71"/>
      <c r="C21" s="93"/>
      <c r="D21" s="93"/>
      <c r="E21" s="93"/>
      <c r="F21" s="93"/>
      <c r="G21" s="77"/>
      <c r="H21" s="52"/>
      <c r="I21" s="53"/>
      <c r="J21" s="54"/>
      <c r="L21" s="1"/>
      <c r="M21" s="1"/>
      <c r="N21" s="1"/>
      <c r="O21" s="1"/>
      <c r="P21" s="1"/>
      <c r="Q21" s="1"/>
      <c r="R21" s="1"/>
      <c r="S21" s="1"/>
      <c r="T21" s="1"/>
    </row>
    <row r="22" spans="1:20" ht="15" hidden="1" customHeight="1" x14ac:dyDescent="0.25">
      <c r="A22" s="68"/>
      <c r="B22" s="71"/>
      <c r="C22" s="93"/>
      <c r="D22" s="93"/>
      <c r="E22" s="93"/>
      <c r="F22" s="93"/>
      <c r="G22" s="77"/>
      <c r="H22" s="2"/>
      <c r="I22" s="3"/>
      <c r="J22" s="4"/>
      <c r="L22" s="1"/>
      <c r="M22" s="1"/>
      <c r="N22" s="1"/>
      <c r="O22" s="1"/>
      <c r="P22" s="1"/>
      <c r="Q22" s="1"/>
      <c r="R22" s="1"/>
      <c r="S22" s="1"/>
      <c r="T22" s="1"/>
    </row>
    <row r="23" spans="1:20" ht="15" hidden="1" customHeight="1" x14ac:dyDescent="0.25">
      <c r="A23" s="68"/>
      <c r="B23" s="71"/>
      <c r="C23" s="93"/>
      <c r="D23" s="93"/>
      <c r="E23" s="93"/>
      <c r="F23" s="93"/>
      <c r="G23" s="77"/>
      <c r="H23" s="2"/>
      <c r="I23" s="3"/>
      <c r="J23" s="4"/>
      <c r="L23" s="1"/>
      <c r="M23" s="1"/>
      <c r="N23" s="1"/>
      <c r="O23" s="1"/>
      <c r="P23" s="1"/>
      <c r="Q23" s="1"/>
      <c r="R23" s="1"/>
      <c r="S23" s="1"/>
      <c r="T23" s="1"/>
    </row>
    <row r="24" spans="1:20" ht="15" hidden="1" customHeight="1" x14ac:dyDescent="0.25">
      <c r="A24" s="69"/>
      <c r="B24" s="72"/>
      <c r="C24" s="94"/>
      <c r="D24" s="94"/>
      <c r="E24" s="94"/>
      <c r="F24" s="94"/>
      <c r="G24" s="78"/>
      <c r="H24" s="5"/>
      <c r="I24" s="6"/>
      <c r="J24" s="7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67"/>
      <c r="B25" s="70"/>
      <c r="C25" s="92">
        <f t="shared" ref="C25" si="3">D25*1.1</f>
        <v>2170.8610000000003</v>
      </c>
      <c r="D25" s="92">
        <f t="shared" ref="D25" si="4">E25*1.1</f>
        <v>1973.5100000000002</v>
      </c>
      <c r="E25" s="92">
        <f t="shared" ref="E25" si="5">F25*1.1</f>
        <v>1794.1000000000001</v>
      </c>
      <c r="F25" s="92">
        <v>1631</v>
      </c>
      <c r="G25" s="76"/>
      <c r="H25" s="24" t="s">
        <v>10</v>
      </c>
      <c r="I25" s="46"/>
      <c r="J25" s="47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68"/>
      <c r="B26" s="71"/>
      <c r="C26" s="93"/>
      <c r="D26" s="93"/>
      <c r="E26" s="93"/>
      <c r="F26" s="93"/>
      <c r="G26" s="77"/>
      <c r="H26" s="48"/>
      <c r="I26" s="49"/>
      <c r="J26" s="50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68"/>
      <c r="B27" s="71"/>
      <c r="C27" s="93"/>
      <c r="D27" s="93"/>
      <c r="E27" s="93"/>
      <c r="F27" s="93"/>
      <c r="G27" s="77"/>
      <c r="H27" s="48"/>
      <c r="I27" s="49"/>
      <c r="J27" s="50"/>
      <c r="L27" s="1"/>
      <c r="M27" s="34"/>
      <c r="N27" s="35"/>
      <c r="O27" s="35"/>
      <c r="P27" s="35"/>
      <c r="Q27" s="1"/>
      <c r="R27" s="1"/>
      <c r="S27" s="1"/>
      <c r="T27" s="1"/>
    </row>
    <row r="28" spans="1:20" x14ac:dyDescent="0.25">
      <c r="A28" s="68"/>
      <c r="B28" s="71"/>
      <c r="C28" s="93"/>
      <c r="D28" s="93"/>
      <c r="E28" s="93"/>
      <c r="F28" s="93"/>
      <c r="G28" s="77"/>
      <c r="H28" s="48"/>
      <c r="I28" s="49"/>
      <c r="J28" s="50"/>
      <c r="L28" s="1"/>
      <c r="M28" s="35"/>
      <c r="N28" s="35"/>
      <c r="O28" s="35"/>
      <c r="P28" s="35"/>
      <c r="Q28" s="1"/>
      <c r="R28" s="1"/>
      <c r="S28" s="1"/>
      <c r="T28" s="1"/>
    </row>
    <row r="29" spans="1:20" x14ac:dyDescent="0.25">
      <c r="A29" s="68"/>
      <c r="B29" s="71"/>
      <c r="C29" s="93"/>
      <c r="D29" s="93"/>
      <c r="E29" s="93"/>
      <c r="F29" s="93"/>
      <c r="G29" s="77"/>
      <c r="H29" s="48"/>
      <c r="I29" s="49"/>
      <c r="J29" s="50"/>
      <c r="L29" s="1"/>
      <c r="M29" s="35"/>
      <c r="N29" s="35"/>
      <c r="O29" s="35"/>
      <c r="P29" s="35"/>
      <c r="Q29" s="1"/>
      <c r="R29" s="1"/>
      <c r="S29" s="1"/>
      <c r="T29" s="1"/>
    </row>
    <row r="30" spans="1:20" x14ac:dyDescent="0.25">
      <c r="A30" s="68"/>
      <c r="B30" s="71"/>
      <c r="C30" s="93"/>
      <c r="D30" s="93"/>
      <c r="E30" s="93"/>
      <c r="F30" s="93"/>
      <c r="G30" s="77"/>
      <c r="H30" s="48"/>
      <c r="I30" s="49"/>
      <c r="J30" s="50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68"/>
      <c r="B31" s="71"/>
      <c r="C31" s="93"/>
      <c r="D31" s="93"/>
      <c r="E31" s="93"/>
      <c r="F31" s="93"/>
      <c r="G31" s="77"/>
      <c r="H31" s="48"/>
      <c r="I31" s="49"/>
      <c r="J31" s="50"/>
      <c r="L31" s="1"/>
      <c r="M31" s="1"/>
      <c r="N31" s="1"/>
      <c r="O31" s="1"/>
      <c r="P31" s="1"/>
      <c r="Q31" s="1"/>
      <c r="R31" s="1"/>
      <c r="S31" s="1"/>
      <c r="T31" s="1"/>
    </row>
    <row r="32" spans="1:20" ht="17.25" customHeight="1" x14ac:dyDescent="0.25">
      <c r="A32" s="69"/>
      <c r="B32" s="72"/>
      <c r="C32" s="94"/>
      <c r="D32" s="94"/>
      <c r="E32" s="94"/>
      <c r="F32" s="94"/>
      <c r="G32" s="78"/>
      <c r="H32" s="48"/>
      <c r="I32" s="49"/>
      <c r="J32" s="50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67"/>
      <c r="B33" s="70"/>
      <c r="C33" s="92">
        <f t="shared" ref="C33" si="6">D33*1.1</f>
        <v>2170.8610000000003</v>
      </c>
      <c r="D33" s="92">
        <f t="shared" ref="D33" si="7">E33*1.1</f>
        <v>1973.5100000000002</v>
      </c>
      <c r="E33" s="92">
        <f t="shared" ref="E33" si="8">F33*1.1</f>
        <v>1794.1000000000001</v>
      </c>
      <c r="F33" s="92">
        <v>1631</v>
      </c>
      <c r="G33" s="76"/>
      <c r="H33" s="48"/>
      <c r="I33" s="51"/>
      <c r="J33" s="50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68"/>
      <c r="B34" s="71"/>
      <c r="C34" s="93"/>
      <c r="D34" s="93"/>
      <c r="E34" s="93"/>
      <c r="F34" s="93"/>
      <c r="G34" s="77"/>
      <c r="H34" s="48"/>
      <c r="I34" s="51"/>
      <c r="J34" s="50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68"/>
      <c r="B35" s="71"/>
      <c r="C35" s="93"/>
      <c r="D35" s="93"/>
      <c r="E35" s="93"/>
      <c r="F35" s="93"/>
      <c r="G35" s="77"/>
      <c r="H35" s="48"/>
      <c r="I35" s="51"/>
      <c r="J35" s="50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68"/>
      <c r="B36" s="71"/>
      <c r="C36" s="93"/>
      <c r="D36" s="93"/>
      <c r="E36" s="93"/>
      <c r="F36" s="93"/>
      <c r="G36" s="77"/>
      <c r="H36" s="48"/>
      <c r="I36" s="51"/>
      <c r="J36" s="50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68"/>
      <c r="B37" s="71"/>
      <c r="C37" s="93"/>
      <c r="D37" s="93"/>
      <c r="E37" s="93"/>
      <c r="F37" s="93"/>
      <c r="G37" s="77"/>
      <c r="H37" s="48"/>
      <c r="I37" s="51"/>
      <c r="J37" s="50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68"/>
      <c r="B38" s="71"/>
      <c r="C38" s="93"/>
      <c r="D38" s="93"/>
      <c r="E38" s="93"/>
      <c r="F38" s="93"/>
      <c r="G38" s="77"/>
      <c r="H38" s="48"/>
      <c r="I38" s="51"/>
      <c r="J38" s="50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68"/>
      <c r="B39" s="71"/>
      <c r="C39" s="93"/>
      <c r="D39" s="93"/>
      <c r="E39" s="93"/>
      <c r="F39" s="93"/>
      <c r="G39" s="77"/>
      <c r="H39" s="48"/>
      <c r="I39" s="51"/>
      <c r="J39" s="50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 x14ac:dyDescent="0.25">
      <c r="A40" s="69"/>
      <c r="B40" s="72"/>
      <c r="C40" s="94"/>
      <c r="D40" s="94"/>
      <c r="E40" s="94"/>
      <c r="F40" s="94"/>
      <c r="G40" s="78"/>
      <c r="H40" s="52"/>
      <c r="I40" s="53"/>
      <c r="J40" s="54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67"/>
      <c r="B41" s="70"/>
      <c r="C41" s="92">
        <f t="shared" ref="C41" si="9">D41*1.1</f>
        <v>1956.5700000000006</v>
      </c>
      <c r="D41" s="92">
        <f t="shared" ref="D41" si="10">E41*1.1</f>
        <v>1778.7000000000005</v>
      </c>
      <c r="E41" s="92">
        <f t="shared" ref="E41" si="11">F41*1.1</f>
        <v>1617.0000000000002</v>
      </c>
      <c r="F41" s="92">
        <v>1470</v>
      </c>
      <c r="G41" s="76"/>
      <c r="H41" s="36" t="s">
        <v>16</v>
      </c>
      <c r="I41" s="37"/>
      <c r="J41" s="38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68"/>
      <c r="B42" s="71"/>
      <c r="C42" s="93"/>
      <c r="D42" s="93"/>
      <c r="E42" s="93"/>
      <c r="F42" s="93"/>
      <c r="G42" s="77"/>
      <c r="H42" s="39"/>
      <c r="I42" s="40"/>
      <c r="J42" s="4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68"/>
      <c r="B43" s="71"/>
      <c r="C43" s="93"/>
      <c r="D43" s="93"/>
      <c r="E43" s="93"/>
      <c r="F43" s="93"/>
      <c r="G43" s="77"/>
      <c r="H43" s="39"/>
      <c r="I43" s="40"/>
      <c r="J43" s="4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68"/>
      <c r="B44" s="71"/>
      <c r="C44" s="93"/>
      <c r="D44" s="93"/>
      <c r="E44" s="93"/>
      <c r="F44" s="93"/>
      <c r="G44" s="77"/>
      <c r="H44" s="39"/>
      <c r="I44" s="40"/>
      <c r="J44" s="4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68"/>
      <c r="B45" s="71"/>
      <c r="C45" s="93"/>
      <c r="D45" s="93"/>
      <c r="E45" s="93"/>
      <c r="F45" s="93"/>
      <c r="G45" s="77"/>
      <c r="H45" s="39"/>
      <c r="I45" s="40"/>
      <c r="J45" s="4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68"/>
      <c r="B46" s="71"/>
      <c r="C46" s="93"/>
      <c r="D46" s="93"/>
      <c r="E46" s="93"/>
      <c r="F46" s="93"/>
      <c r="G46" s="77"/>
      <c r="H46" s="39"/>
      <c r="I46" s="40"/>
      <c r="J46" s="41"/>
      <c r="L46" s="1"/>
      <c r="M46" s="34"/>
      <c r="N46" s="35"/>
      <c r="O46" s="35"/>
      <c r="P46" s="35"/>
      <c r="Q46" s="1"/>
      <c r="R46" s="1"/>
      <c r="S46" s="1"/>
      <c r="T46" s="1"/>
    </row>
    <row r="47" spans="1:20" x14ac:dyDescent="0.25">
      <c r="A47" s="68"/>
      <c r="B47" s="71"/>
      <c r="C47" s="93"/>
      <c r="D47" s="93"/>
      <c r="E47" s="93"/>
      <c r="F47" s="93"/>
      <c r="G47" s="77"/>
      <c r="H47" s="39"/>
      <c r="I47" s="40"/>
      <c r="J47" s="41"/>
      <c r="L47" s="1"/>
      <c r="M47" s="35"/>
      <c r="N47" s="35"/>
      <c r="O47" s="35"/>
      <c r="P47" s="35"/>
      <c r="Q47" s="1"/>
      <c r="R47" s="1"/>
      <c r="S47" s="1"/>
      <c r="T47" s="1"/>
    </row>
    <row r="48" spans="1:20" ht="93" customHeight="1" x14ac:dyDescent="0.25">
      <c r="A48" s="69"/>
      <c r="B48" s="72"/>
      <c r="C48" s="94"/>
      <c r="D48" s="94"/>
      <c r="E48" s="94"/>
      <c r="F48" s="94"/>
      <c r="G48" s="78"/>
      <c r="H48" s="39"/>
      <c r="I48" s="40"/>
      <c r="J48" s="41"/>
      <c r="L48" s="1"/>
      <c r="M48" s="35"/>
      <c r="N48" s="35"/>
      <c r="O48" s="35"/>
      <c r="P48" s="35"/>
      <c r="Q48" s="1"/>
      <c r="R48" s="1"/>
      <c r="S48" s="1"/>
      <c r="T48" s="1"/>
    </row>
    <row r="49" spans="1:20" x14ac:dyDescent="0.25">
      <c r="A49" s="67"/>
      <c r="B49" s="70"/>
      <c r="C49" s="92">
        <f t="shared" ref="C49" si="12">D49*1.1</f>
        <v>1956.5700000000006</v>
      </c>
      <c r="D49" s="92">
        <f t="shared" ref="D49" si="13">E49*1.1</f>
        <v>1778.7000000000005</v>
      </c>
      <c r="E49" s="92">
        <f t="shared" ref="E49" si="14">F49*1.1</f>
        <v>1617.0000000000002</v>
      </c>
      <c r="F49" s="92">
        <v>1470</v>
      </c>
      <c r="G49" s="76"/>
      <c r="H49" s="39"/>
      <c r="I49" s="42"/>
      <c r="J49" s="4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68"/>
      <c r="B50" s="71"/>
      <c r="C50" s="93"/>
      <c r="D50" s="93"/>
      <c r="E50" s="93"/>
      <c r="F50" s="93"/>
      <c r="G50" s="77"/>
      <c r="H50" s="39"/>
      <c r="I50" s="42"/>
      <c r="J50" s="4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68"/>
      <c r="B51" s="71"/>
      <c r="C51" s="93"/>
      <c r="D51" s="93"/>
      <c r="E51" s="93"/>
      <c r="F51" s="93"/>
      <c r="G51" s="77"/>
      <c r="H51" s="39"/>
      <c r="I51" s="42"/>
      <c r="J51" s="4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68"/>
      <c r="B52" s="71"/>
      <c r="C52" s="93"/>
      <c r="D52" s="93"/>
      <c r="E52" s="93"/>
      <c r="F52" s="93"/>
      <c r="G52" s="77"/>
      <c r="H52" s="39"/>
      <c r="I52" s="42"/>
      <c r="J52" s="4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68"/>
      <c r="B53" s="71"/>
      <c r="C53" s="93"/>
      <c r="D53" s="93"/>
      <c r="E53" s="93"/>
      <c r="F53" s="93"/>
      <c r="G53" s="77"/>
      <c r="H53" s="39"/>
      <c r="I53" s="42"/>
      <c r="J53" s="4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68"/>
      <c r="B54" s="71"/>
      <c r="C54" s="93"/>
      <c r="D54" s="93"/>
      <c r="E54" s="93"/>
      <c r="F54" s="93"/>
      <c r="G54" s="77"/>
      <c r="H54" s="39"/>
      <c r="I54" s="42"/>
      <c r="J54" s="4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68"/>
      <c r="B55" s="71"/>
      <c r="C55" s="93"/>
      <c r="D55" s="93"/>
      <c r="E55" s="93"/>
      <c r="F55" s="93"/>
      <c r="G55" s="77"/>
      <c r="H55" s="39"/>
      <c r="I55" s="42"/>
      <c r="J55" s="41"/>
      <c r="L55" s="1"/>
      <c r="M55" s="1"/>
      <c r="N55" s="1"/>
      <c r="O55" s="1"/>
      <c r="P55" s="1"/>
      <c r="Q55" s="1"/>
      <c r="R55" s="1"/>
      <c r="S55" s="1"/>
      <c r="T55" s="1"/>
    </row>
    <row r="56" spans="1:20" ht="30" customHeight="1" x14ac:dyDescent="0.25">
      <c r="A56" s="69"/>
      <c r="B56" s="72"/>
      <c r="C56" s="94"/>
      <c r="D56" s="94"/>
      <c r="E56" s="94"/>
      <c r="F56" s="94"/>
      <c r="G56" s="78"/>
      <c r="H56" s="43"/>
      <c r="I56" s="44"/>
      <c r="J56" s="45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67"/>
      <c r="B57" s="70"/>
      <c r="C57" s="92">
        <f t="shared" ref="C57" si="15">D57*1.1</f>
        <v>2329.2500000000009</v>
      </c>
      <c r="D57" s="92">
        <f t="shared" ref="D57" si="16">E57*1.1</f>
        <v>2117.5000000000005</v>
      </c>
      <c r="E57" s="92">
        <f t="shared" ref="E57" si="17">F57*1.1</f>
        <v>1925.0000000000002</v>
      </c>
      <c r="F57" s="92">
        <v>1750</v>
      </c>
      <c r="G57" s="76"/>
      <c r="H57" s="24" t="s">
        <v>11</v>
      </c>
      <c r="I57" s="25"/>
      <c r="J57" s="26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68"/>
      <c r="B58" s="71"/>
      <c r="C58" s="93"/>
      <c r="D58" s="93"/>
      <c r="E58" s="93"/>
      <c r="F58" s="93"/>
      <c r="G58" s="77"/>
      <c r="H58" s="27"/>
      <c r="I58" s="28"/>
      <c r="J58" s="29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68"/>
      <c r="B59" s="71"/>
      <c r="C59" s="93"/>
      <c r="D59" s="93"/>
      <c r="E59" s="93"/>
      <c r="F59" s="93"/>
      <c r="G59" s="77"/>
      <c r="H59" s="27"/>
      <c r="I59" s="28"/>
      <c r="J59" s="29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68"/>
      <c r="B60" s="71"/>
      <c r="C60" s="93"/>
      <c r="D60" s="93"/>
      <c r="E60" s="93"/>
      <c r="F60" s="93"/>
      <c r="G60" s="77"/>
      <c r="H60" s="27"/>
      <c r="I60" s="28"/>
      <c r="J60" s="29"/>
      <c r="L60" s="34"/>
      <c r="M60" s="35"/>
      <c r="N60" s="35"/>
      <c r="O60" s="35"/>
      <c r="P60" s="1"/>
      <c r="Q60" s="1"/>
      <c r="R60" s="1"/>
      <c r="S60" s="1"/>
      <c r="T60" s="1"/>
    </row>
    <row r="61" spans="1:20" x14ac:dyDescent="0.25">
      <c r="A61" s="68"/>
      <c r="B61" s="71"/>
      <c r="C61" s="93"/>
      <c r="D61" s="93"/>
      <c r="E61" s="93"/>
      <c r="F61" s="93"/>
      <c r="G61" s="77"/>
      <c r="H61" s="27"/>
      <c r="I61" s="28"/>
      <c r="J61" s="29"/>
      <c r="L61" s="35"/>
      <c r="M61" s="35"/>
      <c r="N61" s="35"/>
      <c r="O61" s="35"/>
      <c r="P61" s="1"/>
      <c r="Q61" s="1"/>
      <c r="R61" s="1"/>
      <c r="S61" s="1"/>
      <c r="T61" s="1"/>
    </row>
    <row r="62" spans="1:20" x14ac:dyDescent="0.25">
      <c r="A62" s="68"/>
      <c r="B62" s="71"/>
      <c r="C62" s="93"/>
      <c r="D62" s="93"/>
      <c r="E62" s="93"/>
      <c r="F62" s="93"/>
      <c r="G62" s="77"/>
      <c r="H62" s="27"/>
      <c r="I62" s="28"/>
      <c r="J62" s="29"/>
      <c r="L62" s="35"/>
      <c r="M62" s="35"/>
      <c r="N62" s="35"/>
      <c r="O62" s="35"/>
      <c r="P62" s="1"/>
      <c r="Q62" s="1"/>
      <c r="R62" s="1"/>
      <c r="S62" s="1"/>
      <c r="T62" s="1"/>
    </row>
    <row r="63" spans="1:20" x14ac:dyDescent="0.25">
      <c r="A63" s="68"/>
      <c r="B63" s="71"/>
      <c r="C63" s="93"/>
      <c r="D63" s="93"/>
      <c r="E63" s="93"/>
      <c r="F63" s="93"/>
      <c r="G63" s="77"/>
      <c r="H63" s="27"/>
      <c r="I63" s="28"/>
      <c r="J63" s="29"/>
      <c r="L63" s="1"/>
      <c r="M63" s="1"/>
      <c r="N63" s="1"/>
      <c r="O63" s="1"/>
      <c r="P63" s="1"/>
      <c r="Q63" s="1"/>
      <c r="R63" s="1"/>
      <c r="S63" s="1"/>
      <c r="T63" s="1"/>
    </row>
    <row r="64" spans="1:20" ht="28.5" customHeight="1" x14ac:dyDescent="0.25">
      <c r="A64" s="69"/>
      <c r="B64" s="72"/>
      <c r="C64" s="94"/>
      <c r="D64" s="94"/>
      <c r="E64" s="94"/>
      <c r="F64" s="94"/>
      <c r="G64" s="78"/>
      <c r="H64" s="27"/>
      <c r="I64" s="28"/>
      <c r="J64" s="29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67"/>
      <c r="B65" s="70"/>
      <c r="C65" s="92">
        <f t="shared" ref="C65" si="18">D65*1.1</f>
        <v>2515.59</v>
      </c>
      <c r="D65" s="92">
        <f t="shared" ref="D65" si="19">E65*1.1</f>
        <v>2286.9</v>
      </c>
      <c r="E65" s="92">
        <f t="shared" ref="E65" si="20">F65*1.1</f>
        <v>2079</v>
      </c>
      <c r="F65" s="92">
        <v>1890</v>
      </c>
      <c r="G65" s="76"/>
      <c r="H65" s="27"/>
      <c r="I65" s="30"/>
      <c r="J65" s="29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68"/>
      <c r="B66" s="71"/>
      <c r="C66" s="93"/>
      <c r="D66" s="93"/>
      <c r="E66" s="93"/>
      <c r="F66" s="93"/>
      <c r="G66" s="77"/>
      <c r="H66" s="27"/>
      <c r="I66" s="30"/>
      <c r="J66" s="29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68"/>
      <c r="B67" s="71"/>
      <c r="C67" s="93"/>
      <c r="D67" s="93"/>
      <c r="E67" s="93"/>
      <c r="F67" s="93"/>
      <c r="G67" s="77"/>
      <c r="H67" s="27"/>
      <c r="I67" s="30"/>
      <c r="J67" s="29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68"/>
      <c r="B68" s="71"/>
      <c r="C68" s="93"/>
      <c r="D68" s="93"/>
      <c r="E68" s="93"/>
      <c r="F68" s="93"/>
      <c r="G68" s="77"/>
      <c r="H68" s="27"/>
      <c r="I68" s="30"/>
      <c r="J68" s="29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68"/>
      <c r="B69" s="71"/>
      <c r="C69" s="93"/>
      <c r="D69" s="93"/>
      <c r="E69" s="93"/>
      <c r="F69" s="93"/>
      <c r="G69" s="77"/>
      <c r="H69" s="27"/>
      <c r="I69" s="30"/>
      <c r="J69" s="29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68"/>
      <c r="B70" s="71"/>
      <c r="C70" s="93"/>
      <c r="D70" s="93"/>
      <c r="E70" s="93"/>
      <c r="F70" s="93"/>
      <c r="G70" s="77"/>
      <c r="H70" s="27"/>
      <c r="I70" s="30"/>
      <c r="J70" s="29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68"/>
      <c r="B71" s="71"/>
      <c r="C71" s="93"/>
      <c r="D71" s="93"/>
      <c r="E71" s="93"/>
      <c r="F71" s="93"/>
      <c r="G71" s="77"/>
      <c r="H71" s="27"/>
      <c r="I71" s="30"/>
      <c r="J71" s="29"/>
      <c r="L71" s="1"/>
      <c r="M71" s="1"/>
      <c r="N71" s="1"/>
      <c r="O71" s="1"/>
      <c r="P71" s="1"/>
      <c r="Q71" s="1"/>
      <c r="R71" s="1"/>
      <c r="S71" s="1"/>
      <c r="T71" s="1"/>
    </row>
    <row r="72" spans="1:20" ht="21.75" customHeight="1" x14ac:dyDescent="0.25">
      <c r="A72" s="69"/>
      <c r="B72" s="72"/>
      <c r="C72" s="94"/>
      <c r="D72" s="94"/>
      <c r="E72" s="94"/>
      <c r="F72" s="94"/>
      <c r="G72" s="78"/>
      <c r="H72" s="31"/>
      <c r="I72" s="32"/>
      <c r="J72" s="33"/>
      <c r="L72" s="1"/>
      <c r="M72" s="1"/>
      <c r="N72" s="1"/>
      <c r="O72" s="1"/>
      <c r="P72" s="1"/>
      <c r="Q72" s="1"/>
      <c r="R72" s="1"/>
      <c r="S72" s="1"/>
      <c r="T72" s="1"/>
    </row>
    <row r="73" spans="1:20" ht="15" hidden="1" customHeight="1" x14ac:dyDescent="0.25">
      <c r="A73" s="67"/>
      <c r="B73" s="70"/>
      <c r="C73" s="92">
        <f t="shared" ref="C73" si="21">D73*1.1</f>
        <v>1669.0740000000003</v>
      </c>
      <c r="D73" s="92">
        <f t="shared" ref="D73" si="22">E73*1.1</f>
        <v>1517.3400000000001</v>
      </c>
      <c r="E73" s="92">
        <f t="shared" ref="E73" si="23">F73*1.1</f>
        <v>1379.4</v>
      </c>
      <c r="F73" s="92">
        <v>1254</v>
      </c>
      <c r="G73" s="76"/>
      <c r="H73" s="114" t="s">
        <v>5</v>
      </c>
      <c r="I73" s="105"/>
      <c r="J73" s="106"/>
      <c r="L73" s="1"/>
      <c r="M73" s="1"/>
      <c r="N73" s="1"/>
      <c r="O73" s="1"/>
      <c r="P73" s="1"/>
      <c r="Q73" s="1"/>
      <c r="R73" s="1"/>
      <c r="S73" s="1"/>
      <c r="T73" s="1"/>
    </row>
    <row r="74" spans="1:20" ht="15" hidden="1" customHeight="1" x14ac:dyDescent="0.25">
      <c r="A74" s="68"/>
      <c r="B74" s="71"/>
      <c r="C74" s="93"/>
      <c r="D74" s="93"/>
      <c r="E74" s="93"/>
      <c r="F74" s="93"/>
      <c r="G74" s="77"/>
      <c r="H74" s="107"/>
      <c r="I74" s="108"/>
      <c r="J74" s="109"/>
      <c r="L74" s="1"/>
      <c r="M74" s="1"/>
      <c r="N74" s="1"/>
      <c r="O74" s="1"/>
      <c r="P74" s="1"/>
      <c r="Q74" s="1"/>
      <c r="R74" s="1"/>
      <c r="S74" s="1"/>
      <c r="T74" s="1"/>
    </row>
    <row r="75" spans="1:20" ht="15" hidden="1" customHeight="1" x14ac:dyDescent="0.25">
      <c r="A75" s="68"/>
      <c r="B75" s="71"/>
      <c r="C75" s="93"/>
      <c r="D75" s="93"/>
      <c r="E75" s="93"/>
      <c r="F75" s="93"/>
      <c r="G75" s="77"/>
      <c r="H75" s="107"/>
      <c r="I75" s="108"/>
      <c r="J75" s="109"/>
      <c r="L75" s="1"/>
      <c r="M75" s="1"/>
      <c r="N75" s="1"/>
      <c r="O75" s="1"/>
      <c r="P75" s="1"/>
      <c r="Q75" s="1"/>
      <c r="R75" s="1"/>
      <c r="S75" s="1"/>
      <c r="T75" s="1"/>
    </row>
    <row r="76" spans="1:20" ht="15" hidden="1" customHeight="1" x14ac:dyDescent="0.25">
      <c r="A76" s="68"/>
      <c r="B76" s="71"/>
      <c r="C76" s="93"/>
      <c r="D76" s="93"/>
      <c r="E76" s="93"/>
      <c r="F76" s="93"/>
      <c r="G76" s="77"/>
      <c r="H76" s="107"/>
      <c r="I76" s="108"/>
      <c r="J76" s="109"/>
      <c r="L76" s="1"/>
      <c r="M76" s="1"/>
      <c r="N76" s="1"/>
      <c r="O76" s="1"/>
      <c r="P76" s="1"/>
      <c r="Q76" s="1"/>
      <c r="R76" s="1"/>
      <c r="S76" s="1"/>
      <c r="T76" s="1"/>
    </row>
    <row r="77" spans="1:20" ht="15" hidden="1" customHeight="1" x14ac:dyDescent="0.25">
      <c r="A77" s="68"/>
      <c r="B77" s="71"/>
      <c r="C77" s="93"/>
      <c r="D77" s="93"/>
      <c r="E77" s="93"/>
      <c r="F77" s="93"/>
      <c r="G77" s="77"/>
      <c r="H77" s="107"/>
      <c r="I77" s="108"/>
      <c r="J77" s="109"/>
      <c r="L77" s="1"/>
      <c r="M77" s="1"/>
      <c r="N77" s="1"/>
      <c r="O77" s="1"/>
      <c r="P77" s="1"/>
      <c r="Q77" s="1"/>
      <c r="R77" s="1"/>
      <c r="S77" s="1"/>
      <c r="T77" s="1"/>
    </row>
    <row r="78" spans="1:20" ht="15" hidden="1" customHeight="1" x14ac:dyDescent="0.25">
      <c r="A78" s="68"/>
      <c r="B78" s="71"/>
      <c r="C78" s="93"/>
      <c r="D78" s="93"/>
      <c r="E78" s="93"/>
      <c r="F78" s="93"/>
      <c r="G78" s="77"/>
      <c r="H78" s="107"/>
      <c r="I78" s="108"/>
      <c r="J78" s="109"/>
      <c r="L78" s="1"/>
      <c r="M78" s="1"/>
      <c r="N78" s="1"/>
      <c r="O78" s="1"/>
      <c r="P78" s="1"/>
      <c r="Q78" s="1"/>
      <c r="R78" s="1"/>
      <c r="S78" s="1"/>
      <c r="T78" s="1"/>
    </row>
    <row r="79" spans="1:20" ht="15" hidden="1" customHeight="1" x14ac:dyDescent="0.25">
      <c r="A79" s="68"/>
      <c r="B79" s="71"/>
      <c r="C79" s="93"/>
      <c r="D79" s="93"/>
      <c r="E79" s="93"/>
      <c r="F79" s="93"/>
      <c r="G79" s="77"/>
      <c r="H79" s="107"/>
      <c r="I79" s="108"/>
      <c r="J79" s="109"/>
      <c r="L79" s="1"/>
      <c r="M79" s="1"/>
      <c r="N79" s="1"/>
      <c r="O79" s="1"/>
      <c r="P79" s="1"/>
      <c r="Q79" s="1"/>
      <c r="R79" s="1"/>
      <c r="S79" s="1"/>
      <c r="T79" s="1"/>
    </row>
    <row r="80" spans="1:20" ht="2.25" hidden="1" customHeight="1" x14ac:dyDescent="0.25">
      <c r="A80" s="69"/>
      <c r="B80" s="72"/>
      <c r="C80" s="94"/>
      <c r="D80" s="94"/>
      <c r="E80" s="94"/>
      <c r="F80" s="94"/>
      <c r="G80" s="78"/>
      <c r="H80" s="111"/>
      <c r="I80" s="112"/>
      <c r="J80" s="113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67"/>
      <c r="B81" s="70"/>
      <c r="C81" s="92">
        <f t="shared" ref="C81" si="24">D81*1.1</f>
        <v>2329.2500000000009</v>
      </c>
      <c r="D81" s="92">
        <f t="shared" ref="D81" si="25">E81*1.1</f>
        <v>2117.5000000000005</v>
      </c>
      <c r="E81" s="92">
        <f t="shared" ref="E81" si="26">F81*1.1</f>
        <v>1925.0000000000002</v>
      </c>
      <c r="F81" s="92">
        <v>1750</v>
      </c>
      <c r="G81" s="76"/>
      <c r="H81" s="24" t="s">
        <v>12</v>
      </c>
      <c r="I81" s="25"/>
      <c r="J81" s="26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68"/>
      <c r="B82" s="71"/>
      <c r="C82" s="93"/>
      <c r="D82" s="93"/>
      <c r="E82" s="93"/>
      <c r="F82" s="93"/>
      <c r="G82" s="77"/>
      <c r="H82" s="27"/>
      <c r="I82" s="28"/>
      <c r="J82" s="29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68"/>
      <c r="B83" s="71"/>
      <c r="C83" s="93"/>
      <c r="D83" s="93"/>
      <c r="E83" s="93"/>
      <c r="F83" s="93"/>
      <c r="G83" s="77"/>
      <c r="H83" s="27"/>
      <c r="I83" s="28"/>
      <c r="J83" s="29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68"/>
      <c r="B84" s="71"/>
      <c r="C84" s="93"/>
      <c r="D84" s="93"/>
      <c r="E84" s="93"/>
      <c r="F84" s="93"/>
      <c r="G84" s="77"/>
      <c r="H84" s="27"/>
      <c r="I84" s="28"/>
      <c r="J84" s="29"/>
      <c r="L84" s="1"/>
      <c r="M84" s="1"/>
      <c r="N84" s="34"/>
      <c r="O84" s="35"/>
      <c r="P84" s="35"/>
      <c r="Q84" s="35"/>
      <c r="R84" s="1"/>
      <c r="S84" s="1"/>
      <c r="T84" s="1"/>
    </row>
    <row r="85" spans="1:20" x14ac:dyDescent="0.25">
      <c r="A85" s="68"/>
      <c r="B85" s="71"/>
      <c r="C85" s="93"/>
      <c r="D85" s="93"/>
      <c r="E85" s="93"/>
      <c r="F85" s="93"/>
      <c r="G85" s="77"/>
      <c r="H85" s="27"/>
      <c r="I85" s="28"/>
      <c r="J85" s="29"/>
      <c r="L85" s="1"/>
      <c r="M85" s="1"/>
      <c r="N85" s="35"/>
      <c r="O85" s="35"/>
      <c r="P85" s="35"/>
      <c r="Q85" s="35"/>
      <c r="R85" s="1"/>
      <c r="S85" s="1"/>
      <c r="T85" s="1"/>
    </row>
    <row r="86" spans="1:20" x14ac:dyDescent="0.25">
      <c r="A86" s="68"/>
      <c r="B86" s="71"/>
      <c r="C86" s="93"/>
      <c r="D86" s="93"/>
      <c r="E86" s="93"/>
      <c r="F86" s="93"/>
      <c r="G86" s="77"/>
      <c r="H86" s="27"/>
      <c r="I86" s="28"/>
      <c r="J86" s="29"/>
      <c r="L86" s="1"/>
      <c r="M86" s="1"/>
      <c r="N86" s="35"/>
      <c r="O86" s="35"/>
      <c r="P86" s="35"/>
      <c r="Q86" s="35"/>
      <c r="R86" s="1"/>
      <c r="S86" s="1"/>
      <c r="T86" s="1"/>
    </row>
    <row r="87" spans="1:20" x14ac:dyDescent="0.25">
      <c r="A87" s="68"/>
      <c r="B87" s="71"/>
      <c r="C87" s="93"/>
      <c r="D87" s="93"/>
      <c r="E87" s="93"/>
      <c r="F87" s="93"/>
      <c r="G87" s="77"/>
      <c r="H87" s="27"/>
      <c r="I87" s="28"/>
      <c r="J87" s="29"/>
      <c r="L87" s="1"/>
      <c r="M87" s="1"/>
      <c r="N87" s="1"/>
      <c r="O87" s="1"/>
      <c r="P87" s="1"/>
      <c r="Q87" s="1"/>
      <c r="R87" s="1"/>
      <c r="S87" s="1"/>
      <c r="T87" s="1"/>
    </row>
    <row r="88" spans="1:20" ht="17.25" customHeight="1" x14ac:dyDescent="0.25">
      <c r="A88" s="69"/>
      <c r="B88" s="72"/>
      <c r="C88" s="94"/>
      <c r="D88" s="94"/>
      <c r="E88" s="94"/>
      <c r="F88" s="94"/>
      <c r="G88" s="78"/>
      <c r="H88" s="27"/>
      <c r="I88" s="28"/>
      <c r="J88" s="29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67"/>
      <c r="B89" s="70"/>
      <c r="C89" s="92">
        <f t="shared" ref="C89" si="27">D89*1.1</f>
        <v>2515.59</v>
      </c>
      <c r="D89" s="92">
        <f t="shared" ref="D89" si="28">E89*1.1</f>
        <v>2286.9</v>
      </c>
      <c r="E89" s="92">
        <f t="shared" ref="E89" si="29">F89*1.1</f>
        <v>2079</v>
      </c>
      <c r="F89" s="92">
        <v>1890</v>
      </c>
      <c r="G89" s="76"/>
      <c r="H89" s="27"/>
      <c r="I89" s="30"/>
      <c r="J89" s="29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68"/>
      <c r="B90" s="71"/>
      <c r="C90" s="93"/>
      <c r="D90" s="93"/>
      <c r="E90" s="93"/>
      <c r="F90" s="93"/>
      <c r="G90" s="77"/>
      <c r="H90" s="27"/>
      <c r="I90" s="30"/>
      <c r="J90" s="29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68"/>
      <c r="B91" s="71"/>
      <c r="C91" s="93"/>
      <c r="D91" s="93"/>
      <c r="E91" s="93"/>
      <c r="F91" s="93"/>
      <c r="G91" s="77"/>
      <c r="H91" s="27"/>
      <c r="I91" s="30"/>
      <c r="J91" s="29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68"/>
      <c r="B92" s="71"/>
      <c r="C92" s="93"/>
      <c r="D92" s="93"/>
      <c r="E92" s="93"/>
      <c r="F92" s="93"/>
      <c r="G92" s="77"/>
      <c r="H92" s="27"/>
      <c r="I92" s="30"/>
      <c r="J92" s="29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68"/>
      <c r="B93" s="71"/>
      <c r="C93" s="93"/>
      <c r="D93" s="93"/>
      <c r="E93" s="93"/>
      <c r="F93" s="93"/>
      <c r="G93" s="77"/>
      <c r="H93" s="27"/>
      <c r="I93" s="30"/>
      <c r="J93" s="29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68"/>
      <c r="B94" s="71"/>
      <c r="C94" s="93"/>
      <c r="D94" s="93"/>
      <c r="E94" s="93"/>
      <c r="F94" s="93"/>
      <c r="G94" s="77"/>
      <c r="H94" s="27"/>
      <c r="I94" s="30"/>
      <c r="J94" s="29"/>
      <c r="L94" s="1"/>
      <c r="M94" s="1"/>
      <c r="N94" s="1"/>
      <c r="O94" s="1"/>
      <c r="P94" s="1"/>
      <c r="Q94" s="1"/>
      <c r="R94" s="1"/>
      <c r="S94" s="1"/>
      <c r="T94" s="1"/>
    </row>
    <row r="95" spans="1:20" ht="27.75" customHeight="1" x14ac:dyDescent="0.25">
      <c r="A95" s="68"/>
      <c r="B95" s="71"/>
      <c r="C95" s="93"/>
      <c r="D95" s="93"/>
      <c r="E95" s="93"/>
      <c r="F95" s="93"/>
      <c r="G95" s="77"/>
      <c r="H95" s="27"/>
      <c r="I95" s="30"/>
      <c r="J95" s="29"/>
      <c r="L95" s="1"/>
      <c r="M95" s="1"/>
      <c r="N95" s="1"/>
      <c r="O95" s="1"/>
      <c r="P95" s="1"/>
      <c r="Q95" s="1"/>
      <c r="R95" s="1"/>
      <c r="S95" s="1"/>
      <c r="T95" s="1"/>
    </row>
    <row r="96" spans="1:20" ht="8.25" hidden="1" customHeight="1" x14ac:dyDescent="0.25">
      <c r="A96" s="69"/>
      <c r="B96" s="72"/>
      <c r="C96" s="94"/>
      <c r="D96" s="94"/>
      <c r="E96" s="94"/>
      <c r="F96" s="94"/>
      <c r="G96" s="78"/>
      <c r="H96" s="31"/>
      <c r="I96" s="32"/>
      <c r="J96" s="33"/>
      <c r="L96" s="1"/>
      <c r="M96" s="1"/>
      <c r="N96" s="1"/>
      <c r="O96" s="1"/>
      <c r="P96" s="1"/>
      <c r="Q96" s="34"/>
      <c r="R96" s="35"/>
      <c r="S96" s="35"/>
      <c r="T96" s="35"/>
    </row>
    <row r="97" spans="1:20" x14ac:dyDescent="0.25">
      <c r="A97" s="67"/>
      <c r="B97" s="70"/>
      <c r="C97" s="92">
        <f t="shared" ref="C97" si="30">D97*1.1</f>
        <v>1967.2180000000005</v>
      </c>
      <c r="D97" s="92">
        <f t="shared" ref="D97" si="31">E97*1.1</f>
        <v>1788.3800000000003</v>
      </c>
      <c r="E97" s="92">
        <f t="shared" ref="E97" si="32">F97*1.1</f>
        <v>1625.8000000000002</v>
      </c>
      <c r="F97" s="92">
        <v>1478</v>
      </c>
      <c r="G97" s="76"/>
      <c r="H97" s="104" t="s">
        <v>13</v>
      </c>
      <c r="I97" s="105"/>
      <c r="J97" s="106"/>
      <c r="L97" s="1"/>
      <c r="M97" s="1"/>
      <c r="N97" s="1"/>
      <c r="O97" s="1"/>
      <c r="P97" s="1"/>
      <c r="Q97" s="35"/>
      <c r="R97" s="35"/>
      <c r="S97" s="35"/>
      <c r="T97" s="35"/>
    </row>
    <row r="98" spans="1:20" x14ac:dyDescent="0.25">
      <c r="A98" s="68"/>
      <c r="B98" s="71"/>
      <c r="C98" s="93"/>
      <c r="D98" s="93"/>
      <c r="E98" s="93"/>
      <c r="F98" s="93"/>
      <c r="G98" s="77"/>
      <c r="H98" s="107"/>
      <c r="I98" s="108"/>
      <c r="J98" s="109"/>
      <c r="L98" s="1"/>
      <c r="M98" s="1"/>
      <c r="N98" s="1"/>
      <c r="O98" s="1"/>
      <c r="P98" s="1"/>
      <c r="Q98" s="35"/>
      <c r="R98" s="35"/>
      <c r="S98" s="35"/>
      <c r="T98" s="35"/>
    </row>
    <row r="99" spans="1:20" x14ac:dyDescent="0.25">
      <c r="A99" s="68"/>
      <c r="B99" s="71"/>
      <c r="C99" s="93"/>
      <c r="D99" s="93"/>
      <c r="E99" s="93"/>
      <c r="F99" s="93"/>
      <c r="G99" s="77"/>
      <c r="H99" s="107"/>
      <c r="I99" s="108"/>
      <c r="J99" s="109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68"/>
      <c r="B100" s="71"/>
      <c r="C100" s="93"/>
      <c r="D100" s="93"/>
      <c r="E100" s="93"/>
      <c r="F100" s="93"/>
      <c r="G100" s="77"/>
      <c r="H100" s="107"/>
      <c r="I100" s="108"/>
      <c r="J100" s="109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68"/>
      <c r="B101" s="71"/>
      <c r="C101" s="93"/>
      <c r="D101" s="93"/>
      <c r="E101" s="93"/>
      <c r="F101" s="93"/>
      <c r="G101" s="77"/>
      <c r="H101" s="107"/>
      <c r="I101" s="108"/>
      <c r="J101" s="109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68"/>
      <c r="B102" s="71"/>
      <c r="C102" s="93"/>
      <c r="D102" s="93"/>
      <c r="E102" s="93"/>
      <c r="F102" s="93"/>
      <c r="G102" s="77"/>
      <c r="H102" s="107"/>
      <c r="I102" s="108"/>
      <c r="J102" s="109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68"/>
      <c r="B103" s="71"/>
      <c r="C103" s="93"/>
      <c r="D103" s="93"/>
      <c r="E103" s="93"/>
      <c r="F103" s="93"/>
      <c r="G103" s="77"/>
      <c r="H103" s="107"/>
      <c r="I103" s="108"/>
      <c r="J103" s="109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8.75" customHeight="1" x14ac:dyDescent="0.25">
      <c r="A104" s="69"/>
      <c r="B104" s="72"/>
      <c r="C104" s="94"/>
      <c r="D104" s="94"/>
      <c r="E104" s="94"/>
      <c r="F104" s="94"/>
      <c r="G104" s="78"/>
      <c r="H104" s="107"/>
      <c r="I104" s="108"/>
      <c r="J104" s="109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67"/>
      <c r="B105" s="70"/>
      <c r="C105" s="92">
        <f t="shared" ref="C105" si="33">D105*1.1</f>
        <v>2329.2500000000009</v>
      </c>
      <c r="D105" s="92">
        <f t="shared" ref="D105" si="34">E105*1.1</f>
        <v>2117.5000000000005</v>
      </c>
      <c r="E105" s="92">
        <f t="shared" ref="E105" si="35">F105*1.1</f>
        <v>1925.0000000000002</v>
      </c>
      <c r="F105" s="92">
        <v>1750</v>
      </c>
      <c r="G105" s="76"/>
      <c r="H105" s="107"/>
      <c r="I105" s="110"/>
      <c r="J105" s="109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68"/>
      <c r="B106" s="71"/>
      <c r="C106" s="93"/>
      <c r="D106" s="93"/>
      <c r="E106" s="93"/>
      <c r="F106" s="93"/>
      <c r="G106" s="77"/>
      <c r="H106" s="107"/>
      <c r="I106" s="110"/>
      <c r="J106" s="109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68"/>
      <c r="B107" s="71"/>
      <c r="C107" s="93"/>
      <c r="D107" s="93"/>
      <c r="E107" s="93"/>
      <c r="F107" s="93"/>
      <c r="G107" s="77"/>
      <c r="H107" s="107"/>
      <c r="I107" s="110"/>
      <c r="J107" s="109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68"/>
      <c r="B108" s="71"/>
      <c r="C108" s="93"/>
      <c r="D108" s="93"/>
      <c r="E108" s="93"/>
      <c r="F108" s="93"/>
      <c r="G108" s="77"/>
      <c r="H108" s="107"/>
      <c r="I108" s="110"/>
      <c r="J108" s="109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68"/>
      <c r="B109" s="71"/>
      <c r="C109" s="93"/>
      <c r="D109" s="93"/>
      <c r="E109" s="93"/>
      <c r="F109" s="93"/>
      <c r="G109" s="77"/>
      <c r="H109" s="107"/>
      <c r="I109" s="110"/>
      <c r="J109" s="109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68"/>
      <c r="B110" s="71"/>
      <c r="C110" s="93"/>
      <c r="D110" s="93"/>
      <c r="E110" s="93"/>
      <c r="F110" s="93"/>
      <c r="G110" s="77"/>
      <c r="H110" s="107"/>
      <c r="I110" s="110"/>
      <c r="J110" s="109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68"/>
      <c r="B111" s="71"/>
      <c r="C111" s="93"/>
      <c r="D111" s="93"/>
      <c r="E111" s="93"/>
      <c r="F111" s="93"/>
      <c r="G111" s="77"/>
      <c r="H111" s="107"/>
      <c r="I111" s="110"/>
      <c r="J111" s="109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 x14ac:dyDescent="0.25">
      <c r="A112" s="69"/>
      <c r="B112" s="72"/>
      <c r="C112" s="94"/>
      <c r="D112" s="94"/>
      <c r="E112" s="94"/>
      <c r="F112" s="94"/>
      <c r="G112" s="78"/>
      <c r="H112" s="111"/>
      <c r="I112" s="112"/>
      <c r="J112" s="113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58"/>
      <c r="B113" s="59"/>
      <c r="C113" s="59"/>
      <c r="D113" s="59"/>
      <c r="E113" s="59"/>
      <c r="F113" s="59"/>
      <c r="G113" s="59"/>
      <c r="H113" s="59"/>
      <c r="I113" s="59"/>
      <c r="J113" s="60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3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3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3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64"/>
      <c r="B117" s="65"/>
      <c r="C117" s="65"/>
      <c r="D117" s="65"/>
      <c r="E117" s="65"/>
      <c r="F117" s="65"/>
      <c r="G117" s="65"/>
      <c r="H117" s="65"/>
      <c r="I117" s="65"/>
      <c r="J117" s="66"/>
      <c r="L117" s="1"/>
      <c r="M117" s="1"/>
      <c r="N117" s="1"/>
      <c r="O117" s="1"/>
      <c r="P117" s="1"/>
      <c r="Q117" s="56"/>
      <c r="R117" s="56"/>
      <c r="S117" s="56"/>
      <c r="T117" s="56"/>
    </row>
    <row r="118" spans="1:20" ht="181.5" customHeight="1" x14ac:dyDescent="0.25">
      <c r="A118" s="16"/>
      <c r="B118" s="21" t="s">
        <v>23</v>
      </c>
      <c r="C118" s="19">
        <f t="shared" ref="C118:D118" si="36">D118+50</f>
        <v>840</v>
      </c>
      <c r="D118" s="19">
        <f t="shared" si="36"/>
        <v>790</v>
      </c>
      <c r="E118" s="19">
        <f>F118+50</f>
        <v>740</v>
      </c>
      <c r="F118" s="19">
        <v>690</v>
      </c>
      <c r="G118" s="19"/>
      <c r="H118" s="22" t="s">
        <v>24</v>
      </c>
      <c r="I118" s="23"/>
      <c r="J118" s="23"/>
      <c r="L118" s="1"/>
      <c r="M118" s="1"/>
      <c r="N118" s="1"/>
      <c r="O118" s="1"/>
      <c r="P118" s="1"/>
      <c r="Q118" s="56"/>
      <c r="R118" s="56"/>
      <c r="S118" s="56"/>
      <c r="T118" s="56"/>
    </row>
    <row r="119" spans="1:20" x14ac:dyDescent="0.25">
      <c r="A119" s="67"/>
      <c r="B119" s="70"/>
      <c r="C119" s="73">
        <f>D119*1.1</f>
        <v>1956.5700000000006</v>
      </c>
      <c r="D119" s="73">
        <f>E119*1.1</f>
        <v>1778.7000000000005</v>
      </c>
      <c r="E119" s="73">
        <f>F119*1.1</f>
        <v>1617.0000000000002</v>
      </c>
      <c r="F119" s="73">
        <v>1470</v>
      </c>
      <c r="G119" s="76"/>
      <c r="H119" s="57" t="s">
        <v>14</v>
      </c>
      <c r="I119" s="25"/>
      <c r="J119" s="26"/>
      <c r="L119" s="1"/>
      <c r="M119" s="1"/>
      <c r="N119" s="1"/>
      <c r="O119" s="1"/>
      <c r="P119" s="1"/>
      <c r="Q119" s="56"/>
      <c r="R119" s="56"/>
      <c r="S119" s="56"/>
      <c r="T119" s="56"/>
    </row>
    <row r="120" spans="1:20" x14ac:dyDescent="0.25">
      <c r="A120" s="68"/>
      <c r="B120" s="71"/>
      <c r="C120" s="74"/>
      <c r="D120" s="74"/>
      <c r="E120" s="74"/>
      <c r="F120" s="74"/>
      <c r="G120" s="77"/>
      <c r="H120" s="27"/>
      <c r="I120" s="28"/>
      <c r="J120" s="29"/>
      <c r="L120" s="1"/>
      <c r="M120" s="1"/>
      <c r="N120" s="1"/>
      <c r="O120" s="1"/>
      <c r="P120" s="1"/>
      <c r="Q120" s="56"/>
      <c r="R120" s="56"/>
      <c r="S120" s="56"/>
      <c r="T120" s="56"/>
    </row>
    <row r="121" spans="1:20" x14ac:dyDescent="0.25">
      <c r="A121" s="68"/>
      <c r="B121" s="71"/>
      <c r="C121" s="74"/>
      <c r="D121" s="74"/>
      <c r="E121" s="74"/>
      <c r="F121" s="74"/>
      <c r="G121" s="77"/>
      <c r="H121" s="27"/>
      <c r="I121" s="28"/>
      <c r="J121" s="29"/>
      <c r="L121" s="1"/>
      <c r="M121" s="1"/>
      <c r="N121" s="1"/>
      <c r="O121" s="1"/>
      <c r="P121" s="1"/>
      <c r="Q121" s="56"/>
      <c r="R121" s="56"/>
      <c r="S121" s="56"/>
      <c r="T121" s="56"/>
    </row>
    <row r="122" spans="1:20" x14ac:dyDescent="0.25">
      <c r="A122" s="68"/>
      <c r="B122" s="71"/>
      <c r="C122" s="74"/>
      <c r="D122" s="74"/>
      <c r="E122" s="74"/>
      <c r="F122" s="74"/>
      <c r="G122" s="77"/>
      <c r="H122" s="27"/>
      <c r="I122" s="28"/>
      <c r="J122" s="29"/>
      <c r="L122" s="1"/>
      <c r="M122" s="1"/>
      <c r="N122" s="1"/>
      <c r="O122" s="1"/>
      <c r="P122" s="1"/>
      <c r="Q122" s="56"/>
      <c r="R122" s="56"/>
      <c r="S122" s="56"/>
      <c r="T122" s="56"/>
    </row>
    <row r="123" spans="1:20" x14ac:dyDescent="0.25">
      <c r="A123" s="68"/>
      <c r="B123" s="71"/>
      <c r="C123" s="74"/>
      <c r="D123" s="74"/>
      <c r="E123" s="74"/>
      <c r="F123" s="74"/>
      <c r="G123" s="77"/>
      <c r="H123" s="27"/>
      <c r="I123" s="28"/>
      <c r="J123" s="29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68"/>
      <c r="B124" s="71"/>
      <c r="C124" s="74"/>
      <c r="D124" s="74"/>
      <c r="E124" s="74"/>
      <c r="F124" s="74"/>
      <c r="G124" s="77"/>
      <c r="H124" s="27"/>
      <c r="I124" s="28"/>
      <c r="J124" s="29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68"/>
      <c r="B125" s="71"/>
      <c r="C125" s="74"/>
      <c r="D125" s="74"/>
      <c r="E125" s="74"/>
      <c r="F125" s="74"/>
      <c r="G125" s="77"/>
      <c r="H125" s="27"/>
      <c r="I125" s="28"/>
      <c r="J125" s="29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30.75" customHeight="1" x14ac:dyDescent="0.25">
      <c r="A126" s="69"/>
      <c r="B126" s="72"/>
      <c r="C126" s="75"/>
      <c r="D126" s="75"/>
      <c r="E126" s="75"/>
      <c r="F126" s="75"/>
      <c r="G126" s="78"/>
      <c r="H126" s="27"/>
      <c r="I126" s="28"/>
      <c r="J126" s="29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67"/>
      <c r="B127" s="70"/>
      <c r="C127" s="73">
        <f>D127*1.1</f>
        <v>2142.9100000000008</v>
      </c>
      <c r="D127" s="73">
        <f>E127*1.1</f>
        <v>1948.1000000000004</v>
      </c>
      <c r="E127" s="73">
        <f>F127*1.1</f>
        <v>1771.0000000000002</v>
      </c>
      <c r="F127" s="73">
        <v>1610</v>
      </c>
      <c r="G127" s="76"/>
      <c r="H127" s="27"/>
      <c r="I127" s="30"/>
      <c r="J127" s="29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68"/>
      <c r="B128" s="71"/>
      <c r="C128" s="74"/>
      <c r="D128" s="74"/>
      <c r="E128" s="74"/>
      <c r="F128" s="74"/>
      <c r="G128" s="77"/>
      <c r="H128" s="27"/>
      <c r="I128" s="30"/>
      <c r="J128" s="29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68"/>
      <c r="B129" s="71"/>
      <c r="C129" s="74"/>
      <c r="D129" s="74"/>
      <c r="E129" s="74"/>
      <c r="F129" s="74"/>
      <c r="G129" s="77"/>
      <c r="H129" s="27"/>
      <c r="I129" s="30"/>
      <c r="J129" s="29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68"/>
      <c r="B130" s="71"/>
      <c r="C130" s="74"/>
      <c r="D130" s="74"/>
      <c r="E130" s="74"/>
      <c r="F130" s="74"/>
      <c r="G130" s="77"/>
      <c r="H130" s="27"/>
      <c r="I130" s="30"/>
      <c r="J130" s="29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68"/>
      <c r="B131" s="71"/>
      <c r="C131" s="74"/>
      <c r="D131" s="74"/>
      <c r="E131" s="74"/>
      <c r="F131" s="74"/>
      <c r="G131" s="77"/>
      <c r="H131" s="27"/>
      <c r="I131" s="30"/>
      <c r="J131" s="29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68"/>
      <c r="B132" s="71"/>
      <c r="C132" s="74"/>
      <c r="D132" s="74"/>
      <c r="E132" s="74"/>
      <c r="F132" s="74"/>
      <c r="G132" s="77"/>
      <c r="H132" s="27"/>
      <c r="I132" s="30"/>
      <c r="J132" s="29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68"/>
      <c r="B133" s="71"/>
      <c r="C133" s="74"/>
      <c r="D133" s="74"/>
      <c r="E133" s="74"/>
      <c r="F133" s="74"/>
      <c r="G133" s="77"/>
      <c r="H133" s="27"/>
      <c r="I133" s="30"/>
      <c r="J133" s="29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33" customHeight="1" x14ac:dyDescent="0.25">
      <c r="A134" s="69"/>
      <c r="B134" s="72"/>
      <c r="C134" s="75"/>
      <c r="D134" s="75"/>
      <c r="E134" s="75"/>
      <c r="F134" s="75"/>
      <c r="G134" s="78"/>
      <c r="H134" s="31"/>
      <c r="I134" s="32"/>
      <c r="J134" s="33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58"/>
      <c r="B135" s="59"/>
      <c r="C135" s="59"/>
      <c r="D135" s="59"/>
      <c r="E135" s="59"/>
      <c r="F135" s="59"/>
      <c r="G135" s="59"/>
      <c r="H135" s="59"/>
      <c r="I135" s="59"/>
      <c r="J135" s="60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3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3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3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7.75" customHeight="1" x14ac:dyDescent="0.25">
      <c r="A139" s="64"/>
      <c r="B139" s="65"/>
      <c r="C139" s="65"/>
      <c r="D139" s="65"/>
      <c r="E139" s="65"/>
      <c r="F139" s="65"/>
      <c r="G139" s="65"/>
      <c r="H139" s="65"/>
      <c r="I139" s="65"/>
      <c r="J139" s="66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67"/>
      <c r="B140" s="70"/>
      <c r="C140" s="92">
        <f>D140*1.1</f>
        <v>3167.7800000000007</v>
      </c>
      <c r="D140" s="92">
        <f>E140*1.1</f>
        <v>2879.8</v>
      </c>
      <c r="E140" s="92">
        <f>F140*1.1</f>
        <v>2618</v>
      </c>
      <c r="F140" s="92">
        <v>2380</v>
      </c>
      <c r="G140" s="76"/>
      <c r="H140" s="57" t="s">
        <v>17</v>
      </c>
      <c r="I140" s="95"/>
      <c r="J140" s="96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68"/>
      <c r="B141" s="71"/>
      <c r="C141" s="93"/>
      <c r="D141" s="93"/>
      <c r="E141" s="93"/>
      <c r="F141" s="93"/>
      <c r="G141" s="77"/>
      <c r="H141" s="97"/>
      <c r="I141" s="98"/>
      <c r="J141" s="99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68"/>
      <c r="B142" s="71"/>
      <c r="C142" s="93"/>
      <c r="D142" s="93"/>
      <c r="E142" s="93"/>
      <c r="F142" s="93"/>
      <c r="G142" s="77"/>
      <c r="H142" s="97"/>
      <c r="I142" s="98"/>
      <c r="J142" s="99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68"/>
      <c r="B143" s="71"/>
      <c r="C143" s="93"/>
      <c r="D143" s="93"/>
      <c r="E143" s="93"/>
      <c r="F143" s="93"/>
      <c r="G143" s="77"/>
      <c r="H143" s="97"/>
      <c r="I143" s="98"/>
      <c r="J143" s="99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68"/>
      <c r="B144" s="71"/>
      <c r="C144" s="93"/>
      <c r="D144" s="93"/>
      <c r="E144" s="93"/>
      <c r="F144" s="93"/>
      <c r="G144" s="77"/>
      <c r="H144" s="97"/>
      <c r="I144" s="98"/>
      <c r="J144" s="99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68"/>
      <c r="B145" s="71"/>
      <c r="C145" s="93"/>
      <c r="D145" s="93"/>
      <c r="E145" s="93"/>
      <c r="F145" s="93"/>
      <c r="G145" s="77"/>
      <c r="H145" s="97"/>
      <c r="I145" s="98"/>
      <c r="J145" s="99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68"/>
      <c r="B146" s="71"/>
      <c r="C146" s="93"/>
      <c r="D146" s="93"/>
      <c r="E146" s="93"/>
      <c r="F146" s="93"/>
      <c r="G146" s="77"/>
      <c r="H146" s="97"/>
      <c r="I146" s="98"/>
      <c r="J146" s="99"/>
      <c r="L146" s="1"/>
      <c r="M146" s="1"/>
      <c r="N146" s="1"/>
      <c r="O146" s="55"/>
      <c r="P146" s="55"/>
      <c r="Q146" s="55"/>
      <c r="R146" s="55"/>
      <c r="S146" s="1"/>
      <c r="T146" s="1"/>
    </row>
    <row r="147" spans="1:20" ht="19.5" customHeight="1" x14ac:dyDescent="0.25">
      <c r="A147" s="69"/>
      <c r="B147" s="72"/>
      <c r="C147" s="94"/>
      <c r="D147" s="94"/>
      <c r="E147" s="94"/>
      <c r="F147" s="94"/>
      <c r="G147" s="78"/>
      <c r="H147" s="97"/>
      <c r="I147" s="100"/>
      <c r="J147" s="99"/>
      <c r="L147" s="1"/>
      <c r="M147" s="1"/>
      <c r="N147" s="1"/>
      <c r="O147" s="55"/>
      <c r="P147" s="55"/>
      <c r="Q147" s="55"/>
      <c r="R147" s="55"/>
      <c r="S147" s="1"/>
      <c r="T147" s="1"/>
    </row>
    <row r="148" spans="1:20" x14ac:dyDescent="0.25">
      <c r="A148" s="67"/>
      <c r="B148" s="70"/>
      <c r="C148" s="92">
        <f t="shared" ref="C148" si="37">D148*1.1</f>
        <v>4192.6500000000015</v>
      </c>
      <c r="D148" s="92">
        <f t="shared" ref="D148" si="38">E148*1.1</f>
        <v>3811.5000000000009</v>
      </c>
      <c r="E148" s="92">
        <f t="shared" ref="E148" si="39">F148*1.1</f>
        <v>3465.0000000000005</v>
      </c>
      <c r="F148" s="92">
        <v>3150</v>
      </c>
      <c r="G148" s="76"/>
      <c r="H148" s="97"/>
      <c r="I148" s="98"/>
      <c r="J148" s="99"/>
      <c r="L148" s="1"/>
      <c r="M148" s="1"/>
      <c r="N148" s="1"/>
      <c r="O148" s="55"/>
      <c r="P148" s="55"/>
      <c r="Q148" s="55"/>
      <c r="R148" s="55"/>
      <c r="S148" s="1"/>
      <c r="T148" s="1"/>
    </row>
    <row r="149" spans="1:20" x14ac:dyDescent="0.25">
      <c r="A149" s="68"/>
      <c r="B149" s="71"/>
      <c r="C149" s="93"/>
      <c r="D149" s="93"/>
      <c r="E149" s="93"/>
      <c r="F149" s="93"/>
      <c r="G149" s="77"/>
      <c r="H149" s="97"/>
      <c r="I149" s="98"/>
      <c r="J149" s="99"/>
      <c r="L149" s="1"/>
      <c r="M149" s="1"/>
      <c r="N149" s="1"/>
      <c r="O149" s="55"/>
      <c r="P149" s="55"/>
      <c r="Q149" s="55"/>
      <c r="R149" s="55"/>
      <c r="S149" s="1"/>
      <c r="T149" s="1"/>
    </row>
    <row r="150" spans="1:20" ht="15" customHeight="1" x14ac:dyDescent="0.25">
      <c r="A150" s="68"/>
      <c r="B150" s="71"/>
      <c r="C150" s="93"/>
      <c r="D150" s="93"/>
      <c r="E150" s="93"/>
      <c r="F150" s="93"/>
      <c r="G150" s="77"/>
      <c r="H150" s="97"/>
      <c r="I150" s="98"/>
      <c r="J150" s="99"/>
      <c r="L150" s="1"/>
      <c r="M150" s="1"/>
      <c r="N150" s="1"/>
      <c r="O150" s="55"/>
      <c r="P150" s="55"/>
      <c r="Q150" s="55"/>
      <c r="R150" s="55"/>
      <c r="S150" s="1"/>
      <c r="T150" s="1"/>
    </row>
    <row r="151" spans="1:20" x14ac:dyDescent="0.25">
      <c r="A151" s="68"/>
      <c r="B151" s="71"/>
      <c r="C151" s="93"/>
      <c r="D151" s="93"/>
      <c r="E151" s="93"/>
      <c r="F151" s="93"/>
      <c r="G151" s="77"/>
      <c r="H151" s="97"/>
      <c r="I151" s="98"/>
      <c r="J151" s="99"/>
      <c r="L151" s="1"/>
      <c r="M151" s="1"/>
      <c r="N151" s="1"/>
      <c r="O151" s="55"/>
      <c r="P151" s="55"/>
      <c r="Q151" s="55"/>
      <c r="R151" s="55"/>
      <c r="S151" s="1"/>
      <c r="T151" s="1"/>
    </row>
    <row r="152" spans="1:20" x14ac:dyDescent="0.25">
      <c r="A152" s="68"/>
      <c r="B152" s="71"/>
      <c r="C152" s="93"/>
      <c r="D152" s="93"/>
      <c r="E152" s="93"/>
      <c r="F152" s="93"/>
      <c r="G152" s="77"/>
      <c r="H152" s="97"/>
      <c r="I152" s="98"/>
      <c r="J152" s="99"/>
      <c r="L152" s="1"/>
      <c r="M152" s="1"/>
      <c r="N152" s="1"/>
      <c r="O152" s="55"/>
      <c r="P152" s="55"/>
      <c r="Q152" s="55"/>
      <c r="R152" s="55"/>
      <c r="S152" s="1"/>
      <c r="T152" s="1"/>
    </row>
    <row r="153" spans="1:20" x14ac:dyDescent="0.25">
      <c r="A153" s="68"/>
      <c r="B153" s="71"/>
      <c r="C153" s="93"/>
      <c r="D153" s="93"/>
      <c r="E153" s="93"/>
      <c r="F153" s="93"/>
      <c r="G153" s="77"/>
      <c r="H153" s="97"/>
      <c r="I153" s="98"/>
      <c r="J153" s="99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" customHeight="1" x14ac:dyDescent="0.25">
      <c r="A154" s="68"/>
      <c r="B154" s="71"/>
      <c r="C154" s="93"/>
      <c r="D154" s="93"/>
      <c r="E154" s="93"/>
      <c r="F154" s="93"/>
      <c r="G154" s="77"/>
      <c r="H154" s="97"/>
      <c r="I154" s="98"/>
      <c r="J154" s="99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6.5" customHeight="1" x14ac:dyDescent="0.25">
      <c r="A155" s="69"/>
      <c r="B155" s="72"/>
      <c r="C155" s="94"/>
      <c r="D155" s="94"/>
      <c r="E155" s="94"/>
      <c r="F155" s="94"/>
      <c r="G155" s="78"/>
      <c r="H155" s="97"/>
      <c r="I155" s="98"/>
      <c r="J155" s="99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67"/>
      <c r="B156" s="70"/>
      <c r="C156" s="92">
        <f t="shared" ref="C156" si="40">D156*1.1</f>
        <v>4472.1600000000017</v>
      </c>
      <c r="D156" s="92">
        <f t="shared" ref="D156" si="41">E156*1.1</f>
        <v>4065.6000000000008</v>
      </c>
      <c r="E156" s="92">
        <f t="shared" ref="E156" si="42">F156*1.1</f>
        <v>3696.0000000000005</v>
      </c>
      <c r="F156" s="92">
        <v>3360</v>
      </c>
      <c r="G156" s="76"/>
      <c r="H156" s="97"/>
      <c r="I156" s="98"/>
      <c r="J156" s="99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68"/>
      <c r="B157" s="71"/>
      <c r="C157" s="93"/>
      <c r="D157" s="93"/>
      <c r="E157" s="93"/>
      <c r="F157" s="93"/>
      <c r="G157" s="77"/>
      <c r="H157" s="97"/>
      <c r="I157" s="98"/>
      <c r="J157" s="99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68"/>
      <c r="B158" s="71"/>
      <c r="C158" s="93"/>
      <c r="D158" s="93"/>
      <c r="E158" s="93"/>
      <c r="F158" s="93"/>
      <c r="G158" s="77"/>
      <c r="H158" s="97"/>
      <c r="I158" s="98"/>
      <c r="J158" s="99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68"/>
      <c r="B159" s="71"/>
      <c r="C159" s="93"/>
      <c r="D159" s="93"/>
      <c r="E159" s="93"/>
      <c r="F159" s="93"/>
      <c r="G159" s="77"/>
      <c r="H159" s="97"/>
      <c r="I159" s="98"/>
      <c r="J159" s="99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68"/>
      <c r="B160" s="71"/>
      <c r="C160" s="93"/>
      <c r="D160" s="93"/>
      <c r="E160" s="93"/>
      <c r="F160" s="93"/>
      <c r="G160" s="77"/>
      <c r="H160" s="97"/>
      <c r="I160" s="98"/>
      <c r="J160" s="99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" customHeight="1" x14ac:dyDescent="0.25">
      <c r="A161" s="68"/>
      <c r="B161" s="71"/>
      <c r="C161" s="93"/>
      <c r="D161" s="93"/>
      <c r="E161" s="93"/>
      <c r="F161" s="93"/>
      <c r="G161" s="77"/>
      <c r="H161" s="97"/>
      <c r="I161" s="98"/>
      <c r="J161" s="99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68"/>
      <c r="B162" s="71"/>
      <c r="C162" s="93"/>
      <c r="D162" s="93"/>
      <c r="E162" s="93"/>
      <c r="F162" s="93"/>
      <c r="G162" s="77"/>
      <c r="H162" s="97"/>
      <c r="I162" s="98"/>
      <c r="J162" s="99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8" customHeight="1" x14ac:dyDescent="0.25">
      <c r="A163" s="69"/>
      <c r="B163" s="72"/>
      <c r="C163" s="94"/>
      <c r="D163" s="94"/>
      <c r="E163" s="94"/>
      <c r="F163" s="94"/>
      <c r="G163" s="78"/>
      <c r="H163" s="97"/>
      <c r="I163" s="98"/>
      <c r="J163" s="99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5.25" customHeight="1" x14ac:dyDescent="0.25">
      <c r="A164" s="14" t="s">
        <v>15</v>
      </c>
      <c r="B164" s="11"/>
      <c r="C164" s="13">
        <f t="shared" ref="C164:E165" si="43">D164*1.1</f>
        <v>6894.5800000000017</v>
      </c>
      <c r="D164" s="13">
        <f t="shared" si="43"/>
        <v>6267.8000000000011</v>
      </c>
      <c r="E164" s="13">
        <f t="shared" si="43"/>
        <v>5698.0000000000009</v>
      </c>
      <c r="F164" s="13">
        <v>5180</v>
      </c>
      <c r="G164" s="12"/>
      <c r="H164" s="97"/>
      <c r="I164" s="98"/>
      <c r="J164" s="99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67"/>
      <c r="B165" s="70"/>
      <c r="C165" s="92">
        <f t="shared" si="43"/>
        <v>7174.090000000002</v>
      </c>
      <c r="D165" s="92">
        <f t="shared" si="43"/>
        <v>6521.9000000000015</v>
      </c>
      <c r="E165" s="92">
        <f t="shared" si="43"/>
        <v>5929.0000000000009</v>
      </c>
      <c r="F165" s="92">
        <v>5390</v>
      </c>
      <c r="G165" s="76"/>
      <c r="H165" s="97"/>
      <c r="I165" s="98"/>
      <c r="J165" s="99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68"/>
      <c r="B166" s="71"/>
      <c r="C166" s="93"/>
      <c r="D166" s="93"/>
      <c r="E166" s="93"/>
      <c r="F166" s="93"/>
      <c r="G166" s="77"/>
      <c r="H166" s="97"/>
      <c r="I166" s="98"/>
      <c r="J166" s="99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68"/>
      <c r="B167" s="71"/>
      <c r="C167" s="93"/>
      <c r="D167" s="93"/>
      <c r="E167" s="93"/>
      <c r="F167" s="93"/>
      <c r="G167" s="77"/>
      <c r="H167" s="97"/>
      <c r="I167" s="98"/>
      <c r="J167" s="99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68"/>
      <c r="B168" s="71"/>
      <c r="C168" s="93"/>
      <c r="D168" s="93"/>
      <c r="E168" s="93"/>
      <c r="F168" s="93"/>
      <c r="G168" s="77"/>
      <c r="H168" s="97"/>
      <c r="I168" s="98"/>
      <c r="J168" s="99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68"/>
      <c r="B169" s="71"/>
      <c r="C169" s="93"/>
      <c r="D169" s="93"/>
      <c r="E169" s="93"/>
      <c r="F169" s="93"/>
      <c r="G169" s="77"/>
      <c r="H169" s="97"/>
      <c r="I169" s="98"/>
      <c r="J169" s="99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68"/>
      <c r="B170" s="71"/>
      <c r="C170" s="93"/>
      <c r="D170" s="93"/>
      <c r="E170" s="93"/>
      <c r="F170" s="93"/>
      <c r="G170" s="77"/>
      <c r="H170" s="97"/>
      <c r="I170" s="98"/>
      <c r="J170" s="99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68"/>
      <c r="B171" s="71"/>
      <c r="C171" s="93"/>
      <c r="D171" s="93"/>
      <c r="E171" s="93"/>
      <c r="F171" s="93"/>
      <c r="G171" s="77"/>
      <c r="H171" s="97"/>
      <c r="I171" s="98"/>
      <c r="J171" s="99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74.75" customHeight="1" x14ac:dyDescent="0.25">
      <c r="A172" s="69"/>
      <c r="B172" s="72"/>
      <c r="C172" s="94"/>
      <c r="D172" s="94"/>
      <c r="E172" s="94"/>
      <c r="F172" s="94"/>
      <c r="G172" s="78"/>
      <c r="H172" s="101"/>
      <c r="I172" s="102"/>
      <c r="J172" s="103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58"/>
      <c r="B173" s="59"/>
      <c r="C173" s="59"/>
      <c r="D173" s="59"/>
      <c r="E173" s="59"/>
      <c r="F173" s="59"/>
      <c r="G173" s="59"/>
      <c r="H173" s="59"/>
      <c r="I173" s="59"/>
      <c r="J173" s="60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3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3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3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21" customHeigh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6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idden="1" x14ac:dyDescent="0.25">
      <c r="A178" s="86"/>
      <c r="B178" s="70"/>
      <c r="C178" s="89"/>
      <c r="D178" s="89"/>
      <c r="E178" s="89"/>
      <c r="F178" s="89"/>
      <c r="G178" s="76"/>
      <c r="H178" s="57"/>
      <c r="I178" s="25"/>
      <c r="J178" s="26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idden="1" x14ac:dyDescent="0.25">
      <c r="A179" s="87"/>
      <c r="B179" s="71"/>
      <c r="C179" s="90"/>
      <c r="D179" s="90"/>
      <c r="E179" s="90"/>
      <c r="F179" s="90"/>
      <c r="G179" s="77"/>
      <c r="H179" s="27"/>
      <c r="I179" s="28"/>
      <c r="J179" s="29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idden="1" x14ac:dyDescent="0.25">
      <c r="A180" s="87"/>
      <c r="B180" s="71"/>
      <c r="C180" s="90"/>
      <c r="D180" s="90"/>
      <c r="E180" s="90"/>
      <c r="F180" s="90"/>
      <c r="G180" s="77"/>
      <c r="H180" s="27"/>
      <c r="I180" s="28"/>
      <c r="J180" s="29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idden="1" x14ac:dyDescent="0.25">
      <c r="A181" s="87"/>
      <c r="B181" s="71"/>
      <c r="C181" s="90"/>
      <c r="D181" s="90"/>
      <c r="E181" s="90"/>
      <c r="F181" s="90"/>
      <c r="G181" s="77"/>
      <c r="H181" s="27"/>
      <c r="I181" s="28"/>
      <c r="J181" s="29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idden="1" x14ac:dyDescent="0.25">
      <c r="A182" s="87"/>
      <c r="B182" s="71"/>
      <c r="C182" s="90"/>
      <c r="D182" s="90"/>
      <c r="E182" s="90"/>
      <c r="F182" s="90"/>
      <c r="G182" s="77"/>
      <c r="H182" s="27"/>
      <c r="I182" s="28"/>
      <c r="J182" s="29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idden="1" x14ac:dyDescent="0.25">
      <c r="A183" s="87"/>
      <c r="B183" s="71"/>
      <c r="C183" s="90"/>
      <c r="D183" s="90"/>
      <c r="E183" s="90"/>
      <c r="F183" s="90"/>
      <c r="G183" s="77"/>
      <c r="H183" s="27"/>
      <c r="I183" s="28"/>
      <c r="J183" s="29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idden="1" x14ac:dyDescent="0.25">
      <c r="A184" s="87"/>
      <c r="B184" s="71"/>
      <c r="C184" s="90"/>
      <c r="D184" s="90"/>
      <c r="E184" s="90"/>
      <c r="F184" s="90"/>
      <c r="G184" s="77"/>
      <c r="H184" s="27"/>
      <c r="I184" s="28"/>
      <c r="J184" s="29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38.25" hidden="1" customHeight="1" x14ac:dyDescent="0.25">
      <c r="A185" s="88"/>
      <c r="B185" s="72"/>
      <c r="C185" s="91"/>
      <c r="D185" s="91"/>
      <c r="E185" s="91"/>
      <c r="F185" s="91"/>
      <c r="G185" s="78"/>
      <c r="H185" s="31"/>
      <c r="I185" s="32"/>
      <c r="J185" s="33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idden="1" x14ac:dyDescent="0.25">
      <c r="A186" s="86"/>
      <c r="B186" s="70"/>
      <c r="C186" s="89"/>
      <c r="D186" s="89"/>
      <c r="E186" s="89"/>
      <c r="F186" s="89"/>
      <c r="G186" s="76"/>
      <c r="H186" s="57"/>
      <c r="I186" s="25"/>
      <c r="J186" s="26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idden="1" x14ac:dyDescent="0.25">
      <c r="A187" s="87"/>
      <c r="B187" s="71"/>
      <c r="C187" s="90"/>
      <c r="D187" s="90"/>
      <c r="E187" s="90"/>
      <c r="F187" s="90"/>
      <c r="G187" s="77"/>
      <c r="H187" s="27"/>
      <c r="I187" s="28"/>
      <c r="J187" s="29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idden="1" x14ac:dyDescent="0.25">
      <c r="A188" s="87"/>
      <c r="B188" s="71"/>
      <c r="C188" s="90"/>
      <c r="D188" s="90"/>
      <c r="E188" s="90"/>
      <c r="F188" s="90"/>
      <c r="G188" s="77"/>
      <c r="H188" s="27"/>
      <c r="I188" s="28"/>
      <c r="J188" s="29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idden="1" x14ac:dyDescent="0.25">
      <c r="A189" s="87"/>
      <c r="B189" s="71"/>
      <c r="C189" s="90"/>
      <c r="D189" s="90"/>
      <c r="E189" s="90"/>
      <c r="F189" s="90"/>
      <c r="G189" s="77"/>
      <c r="H189" s="27"/>
      <c r="I189" s="28"/>
      <c r="J189" s="29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idden="1" x14ac:dyDescent="0.25">
      <c r="A190" s="87"/>
      <c r="B190" s="71"/>
      <c r="C190" s="90"/>
      <c r="D190" s="90"/>
      <c r="E190" s="90"/>
      <c r="F190" s="90"/>
      <c r="G190" s="77"/>
      <c r="H190" s="27"/>
      <c r="I190" s="28"/>
      <c r="J190" s="29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idden="1" x14ac:dyDescent="0.25">
      <c r="A191" s="87"/>
      <c r="B191" s="71"/>
      <c r="C191" s="90"/>
      <c r="D191" s="90"/>
      <c r="E191" s="90"/>
      <c r="F191" s="90"/>
      <c r="G191" s="77"/>
      <c r="H191" s="27"/>
      <c r="I191" s="28"/>
      <c r="J191" s="29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idden="1" x14ac:dyDescent="0.25">
      <c r="A192" s="87"/>
      <c r="B192" s="71"/>
      <c r="C192" s="90"/>
      <c r="D192" s="90"/>
      <c r="E192" s="90"/>
      <c r="F192" s="90"/>
      <c r="G192" s="77"/>
      <c r="H192" s="27"/>
      <c r="I192" s="28"/>
      <c r="J192" s="29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27" hidden="1" customHeight="1" x14ac:dyDescent="0.25">
      <c r="A193" s="88"/>
      <c r="B193" s="72"/>
      <c r="C193" s="91"/>
      <c r="D193" s="91"/>
      <c r="E193" s="91"/>
      <c r="F193" s="91"/>
      <c r="G193" s="78"/>
      <c r="H193" s="31"/>
      <c r="I193" s="32"/>
      <c r="J193" s="33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5">
      <c r="A194" s="82"/>
      <c r="B194" s="83"/>
      <c r="C194" s="84">
        <f>D194*1.1</f>
        <v>6149.2200000000012</v>
      </c>
      <c r="D194" s="84">
        <f>E194*1.1</f>
        <v>5590.2000000000007</v>
      </c>
      <c r="E194" s="84">
        <f>F194*1.1</f>
        <v>5082</v>
      </c>
      <c r="F194" s="84">
        <v>4620</v>
      </c>
      <c r="G194" s="85"/>
      <c r="H194" s="24" t="s">
        <v>18</v>
      </c>
      <c r="I194" s="25"/>
      <c r="J194" s="26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5">
      <c r="A195" s="82"/>
      <c r="B195" s="83"/>
      <c r="C195" s="84"/>
      <c r="D195" s="84"/>
      <c r="E195" s="84"/>
      <c r="F195" s="84"/>
      <c r="G195" s="85"/>
      <c r="H195" s="27"/>
      <c r="I195" s="28"/>
      <c r="J195" s="29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5">
      <c r="A196" s="82"/>
      <c r="B196" s="83"/>
      <c r="C196" s="84"/>
      <c r="D196" s="84"/>
      <c r="E196" s="84"/>
      <c r="F196" s="84"/>
      <c r="G196" s="85"/>
      <c r="H196" s="27"/>
      <c r="I196" s="28"/>
      <c r="J196" s="29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5">
      <c r="A197" s="82"/>
      <c r="B197" s="83"/>
      <c r="C197" s="84"/>
      <c r="D197" s="84"/>
      <c r="E197" s="84"/>
      <c r="F197" s="84"/>
      <c r="G197" s="85"/>
      <c r="H197" s="27"/>
      <c r="I197" s="28"/>
      <c r="J197" s="29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5">
      <c r="A198" s="82"/>
      <c r="B198" s="83"/>
      <c r="C198" s="84"/>
      <c r="D198" s="84"/>
      <c r="E198" s="84"/>
      <c r="F198" s="84"/>
      <c r="G198" s="85"/>
      <c r="H198" s="27"/>
      <c r="I198" s="28"/>
      <c r="J198" s="29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5">
      <c r="A199" s="82"/>
      <c r="B199" s="83"/>
      <c r="C199" s="84"/>
      <c r="D199" s="84"/>
      <c r="E199" s="84"/>
      <c r="F199" s="84"/>
      <c r="G199" s="85"/>
      <c r="H199" s="27"/>
      <c r="I199" s="28"/>
      <c r="J199" s="29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5">
      <c r="A200" s="82"/>
      <c r="B200" s="83"/>
      <c r="C200" s="84"/>
      <c r="D200" s="84"/>
      <c r="E200" s="84"/>
      <c r="F200" s="84"/>
      <c r="G200" s="85"/>
      <c r="H200" s="27"/>
      <c r="I200" s="28"/>
      <c r="J200" s="29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2.25" customHeight="1" x14ac:dyDescent="0.25">
      <c r="A201" s="82"/>
      <c r="B201" s="83"/>
      <c r="C201" s="84"/>
      <c r="D201" s="84"/>
      <c r="E201" s="84"/>
      <c r="F201" s="84"/>
      <c r="G201" s="85"/>
      <c r="H201" s="27"/>
      <c r="I201" s="28"/>
      <c r="J201" s="29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5">
      <c r="A202" s="82"/>
      <c r="B202" s="83"/>
      <c r="C202" s="84">
        <f>D202*1.1</f>
        <v>11553.080000000002</v>
      </c>
      <c r="D202" s="84">
        <f>E202*1.1</f>
        <v>10502.800000000001</v>
      </c>
      <c r="E202" s="84">
        <f>F202*1.1</f>
        <v>9548</v>
      </c>
      <c r="F202" s="84">
        <v>8680</v>
      </c>
      <c r="G202" s="85"/>
      <c r="H202" s="27"/>
      <c r="I202" s="28"/>
      <c r="J202" s="29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5">
      <c r="A203" s="82"/>
      <c r="B203" s="83"/>
      <c r="C203" s="84"/>
      <c r="D203" s="84"/>
      <c r="E203" s="84"/>
      <c r="F203" s="84"/>
      <c r="G203" s="85"/>
      <c r="H203" s="27"/>
      <c r="I203" s="28"/>
      <c r="J203" s="29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5">
      <c r="A204" s="82"/>
      <c r="B204" s="83"/>
      <c r="C204" s="84"/>
      <c r="D204" s="84"/>
      <c r="E204" s="84"/>
      <c r="F204" s="84"/>
      <c r="G204" s="85"/>
      <c r="H204" s="27"/>
      <c r="I204" s="28"/>
      <c r="J204" s="29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5">
      <c r="A205" s="82"/>
      <c r="B205" s="83"/>
      <c r="C205" s="84"/>
      <c r="D205" s="84"/>
      <c r="E205" s="84"/>
      <c r="F205" s="84"/>
      <c r="G205" s="85"/>
      <c r="H205" s="27"/>
      <c r="I205" s="28"/>
      <c r="J205" s="29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5">
      <c r="A206" s="82"/>
      <c r="B206" s="83"/>
      <c r="C206" s="84"/>
      <c r="D206" s="84"/>
      <c r="E206" s="84"/>
      <c r="F206" s="84"/>
      <c r="G206" s="85"/>
      <c r="H206" s="27"/>
      <c r="I206" s="28"/>
      <c r="J206" s="29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5">
      <c r="A207" s="82"/>
      <c r="B207" s="83"/>
      <c r="C207" s="84"/>
      <c r="D207" s="84"/>
      <c r="E207" s="84"/>
      <c r="F207" s="84"/>
      <c r="G207" s="85"/>
      <c r="H207" s="27"/>
      <c r="I207" s="28"/>
      <c r="J207" s="29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5.25" customHeight="1" x14ac:dyDescent="0.25">
      <c r="A208" s="82"/>
      <c r="B208" s="83"/>
      <c r="C208" s="84"/>
      <c r="D208" s="84"/>
      <c r="E208" s="84"/>
      <c r="F208" s="84"/>
      <c r="G208" s="85"/>
      <c r="H208" s="27"/>
      <c r="I208" s="28"/>
      <c r="J208" s="29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" hidden="1" customHeight="1" x14ac:dyDescent="0.25">
      <c r="A209" s="82"/>
      <c r="B209" s="83"/>
      <c r="C209" s="84"/>
      <c r="D209" s="84"/>
      <c r="E209" s="84"/>
      <c r="F209" s="84"/>
      <c r="G209" s="85"/>
      <c r="H209" s="31"/>
      <c r="I209" s="32"/>
      <c r="J209" s="33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5">
      <c r="A210" s="58"/>
      <c r="B210" s="59"/>
      <c r="C210" s="59"/>
      <c r="D210" s="59"/>
      <c r="E210" s="59"/>
      <c r="F210" s="59"/>
      <c r="G210" s="59"/>
      <c r="H210" s="59"/>
      <c r="I210" s="59"/>
      <c r="J210" s="60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5">
      <c r="A211" s="61"/>
      <c r="B211" s="62"/>
      <c r="C211" s="62"/>
      <c r="D211" s="62"/>
      <c r="E211" s="62"/>
      <c r="F211" s="62"/>
      <c r="G211" s="62"/>
      <c r="H211" s="62"/>
      <c r="I211" s="62"/>
      <c r="J211" s="63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5">
      <c r="A212" s="61"/>
      <c r="B212" s="62"/>
      <c r="C212" s="62"/>
      <c r="D212" s="62"/>
      <c r="E212" s="62"/>
      <c r="F212" s="62"/>
      <c r="G212" s="62"/>
      <c r="H212" s="62"/>
      <c r="I212" s="62"/>
      <c r="J212" s="63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61"/>
      <c r="B213" s="62"/>
      <c r="C213" s="62"/>
      <c r="D213" s="62"/>
      <c r="E213" s="62"/>
      <c r="F213" s="62"/>
      <c r="G213" s="62"/>
      <c r="H213" s="62"/>
      <c r="I213" s="62"/>
      <c r="J213" s="63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5" customHeigh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6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5">
      <c r="A215" s="67"/>
      <c r="B215" s="70"/>
      <c r="C215" s="79">
        <f>D215*1.1</f>
        <v>4285.8200000000015</v>
      </c>
      <c r="D215" s="79">
        <f>E215*1.1</f>
        <v>3896.2000000000007</v>
      </c>
      <c r="E215" s="79">
        <f>F215*1.1</f>
        <v>3542.0000000000005</v>
      </c>
      <c r="F215" s="79">
        <v>3220</v>
      </c>
      <c r="G215" s="76"/>
      <c r="H215" s="24" t="s">
        <v>19</v>
      </c>
      <c r="I215" s="25"/>
      <c r="J215" s="26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5">
      <c r="A216" s="68"/>
      <c r="B216" s="71"/>
      <c r="C216" s="80"/>
      <c r="D216" s="80"/>
      <c r="E216" s="80"/>
      <c r="F216" s="80"/>
      <c r="G216" s="77"/>
      <c r="H216" s="27"/>
      <c r="I216" s="28"/>
      <c r="J216" s="29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5">
      <c r="A217" s="68"/>
      <c r="B217" s="71"/>
      <c r="C217" s="80"/>
      <c r="D217" s="80"/>
      <c r="E217" s="80"/>
      <c r="F217" s="80"/>
      <c r="G217" s="77"/>
      <c r="H217" s="27"/>
      <c r="I217" s="28"/>
      <c r="J217" s="29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5">
      <c r="A218" s="68"/>
      <c r="B218" s="71"/>
      <c r="C218" s="80"/>
      <c r="D218" s="80"/>
      <c r="E218" s="80"/>
      <c r="F218" s="80"/>
      <c r="G218" s="77"/>
      <c r="H218" s="27"/>
      <c r="I218" s="28"/>
      <c r="J218" s="29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5">
      <c r="A219" s="68"/>
      <c r="B219" s="71"/>
      <c r="C219" s="80"/>
      <c r="D219" s="80"/>
      <c r="E219" s="80"/>
      <c r="F219" s="80"/>
      <c r="G219" s="77"/>
      <c r="H219" s="27"/>
      <c r="I219" s="28"/>
      <c r="J219" s="29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5">
      <c r="A220" s="68"/>
      <c r="B220" s="71"/>
      <c r="C220" s="80"/>
      <c r="D220" s="80"/>
      <c r="E220" s="80"/>
      <c r="F220" s="80"/>
      <c r="G220" s="77"/>
      <c r="H220" s="27"/>
      <c r="I220" s="28"/>
      <c r="J220" s="29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5">
      <c r="A221" s="68"/>
      <c r="B221" s="71"/>
      <c r="C221" s="80"/>
      <c r="D221" s="80"/>
      <c r="E221" s="80"/>
      <c r="F221" s="80"/>
      <c r="G221" s="77"/>
      <c r="H221" s="27"/>
      <c r="I221" s="28"/>
      <c r="J221" s="29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3.5" customHeight="1" x14ac:dyDescent="0.25">
      <c r="A222" s="69"/>
      <c r="B222" s="72"/>
      <c r="C222" s="81"/>
      <c r="D222" s="81"/>
      <c r="E222" s="81"/>
      <c r="F222" s="81"/>
      <c r="G222" s="78"/>
      <c r="H222" s="27"/>
      <c r="I222" s="28"/>
      <c r="J222" s="29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A223" s="67"/>
      <c r="B223" s="70"/>
      <c r="C223" s="79">
        <f t="shared" ref="C223" si="44">D223*1.1</f>
        <v>7639.9400000000023</v>
      </c>
      <c r="D223" s="79">
        <f t="shared" ref="D223" si="45">E223*1.1</f>
        <v>6945.4000000000015</v>
      </c>
      <c r="E223" s="79">
        <f t="shared" ref="E223" si="46">F223*1.1</f>
        <v>6314.0000000000009</v>
      </c>
      <c r="F223" s="79">
        <v>5740</v>
      </c>
      <c r="G223" s="76"/>
      <c r="H223" s="27"/>
      <c r="I223" s="30"/>
      <c r="J223" s="29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A224" s="68"/>
      <c r="B224" s="71"/>
      <c r="C224" s="80"/>
      <c r="D224" s="80"/>
      <c r="E224" s="80"/>
      <c r="F224" s="80"/>
      <c r="G224" s="77"/>
      <c r="H224" s="27"/>
      <c r="I224" s="30"/>
      <c r="J224" s="29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5">
      <c r="A225" s="68"/>
      <c r="B225" s="71"/>
      <c r="C225" s="80"/>
      <c r="D225" s="80"/>
      <c r="E225" s="80"/>
      <c r="F225" s="80"/>
      <c r="G225" s="77"/>
      <c r="H225" s="27"/>
      <c r="I225" s="30"/>
      <c r="J225" s="29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5">
      <c r="A226" s="68"/>
      <c r="B226" s="71"/>
      <c r="C226" s="80"/>
      <c r="D226" s="80"/>
      <c r="E226" s="80"/>
      <c r="F226" s="80"/>
      <c r="G226" s="77"/>
      <c r="H226" s="27"/>
      <c r="I226" s="30"/>
      <c r="J226" s="29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5">
      <c r="A227" s="68"/>
      <c r="B227" s="71"/>
      <c r="C227" s="80"/>
      <c r="D227" s="80"/>
      <c r="E227" s="80"/>
      <c r="F227" s="80"/>
      <c r="G227" s="77"/>
      <c r="H227" s="27"/>
      <c r="I227" s="30"/>
      <c r="J227" s="29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5">
      <c r="A228" s="68"/>
      <c r="B228" s="71"/>
      <c r="C228" s="80"/>
      <c r="D228" s="80"/>
      <c r="E228" s="80"/>
      <c r="F228" s="80"/>
      <c r="G228" s="77"/>
      <c r="H228" s="27"/>
      <c r="I228" s="30"/>
      <c r="J228" s="29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5">
      <c r="A229" s="68"/>
      <c r="B229" s="71"/>
      <c r="C229" s="80"/>
      <c r="D229" s="80"/>
      <c r="E229" s="80"/>
      <c r="F229" s="80"/>
      <c r="G229" s="77"/>
      <c r="H229" s="27"/>
      <c r="I229" s="30"/>
      <c r="J229" s="29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69"/>
      <c r="B230" s="72"/>
      <c r="C230" s="81"/>
      <c r="D230" s="81"/>
      <c r="E230" s="81"/>
      <c r="F230" s="81"/>
      <c r="G230" s="78"/>
      <c r="H230" s="27"/>
      <c r="I230" s="30"/>
      <c r="J230" s="29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67"/>
      <c r="B231" s="70"/>
      <c r="C231" s="79">
        <f t="shared" ref="C231" si="47">D231*1.1</f>
        <v>10807.720000000001</v>
      </c>
      <c r="D231" s="79">
        <f t="shared" ref="D231" si="48">E231*1.1</f>
        <v>9825.2000000000007</v>
      </c>
      <c r="E231" s="79">
        <f t="shared" ref="E231" si="49">F231*1.1</f>
        <v>8932</v>
      </c>
      <c r="F231" s="79">
        <v>8120</v>
      </c>
      <c r="G231" s="76"/>
      <c r="H231" s="27"/>
      <c r="I231" s="30"/>
      <c r="J231" s="29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68"/>
      <c r="B232" s="71"/>
      <c r="C232" s="80"/>
      <c r="D232" s="80"/>
      <c r="E232" s="80"/>
      <c r="F232" s="80"/>
      <c r="G232" s="77"/>
      <c r="H232" s="27"/>
      <c r="I232" s="30"/>
      <c r="J232" s="29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5">
      <c r="A233" s="68"/>
      <c r="B233" s="71"/>
      <c r="C233" s="80"/>
      <c r="D233" s="80"/>
      <c r="E233" s="80"/>
      <c r="F233" s="80"/>
      <c r="G233" s="77"/>
      <c r="H233" s="27"/>
      <c r="I233" s="30"/>
      <c r="J233" s="29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5">
      <c r="A234" s="68"/>
      <c r="B234" s="71"/>
      <c r="C234" s="80"/>
      <c r="D234" s="80"/>
      <c r="E234" s="80"/>
      <c r="F234" s="80"/>
      <c r="G234" s="77"/>
      <c r="H234" s="27"/>
      <c r="I234" s="30"/>
      <c r="J234" s="29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5">
      <c r="A235" s="68"/>
      <c r="B235" s="71"/>
      <c r="C235" s="80"/>
      <c r="D235" s="80"/>
      <c r="E235" s="80"/>
      <c r="F235" s="80"/>
      <c r="G235" s="77"/>
      <c r="H235" s="27"/>
      <c r="I235" s="30"/>
      <c r="J235" s="29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5">
      <c r="A236" s="68"/>
      <c r="B236" s="71"/>
      <c r="C236" s="80"/>
      <c r="D236" s="80"/>
      <c r="E236" s="80"/>
      <c r="F236" s="80"/>
      <c r="G236" s="77"/>
      <c r="H236" s="27"/>
      <c r="I236" s="30"/>
      <c r="J236" s="29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5">
      <c r="A237" s="68"/>
      <c r="B237" s="71"/>
      <c r="C237" s="80"/>
      <c r="D237" s="80"/>
      <c r="E237" s="80"/>
      <c r="F237" s="80"/>
      <c r="G237" s="77"/>
      <c r="H237" s="27"/>
      <c r="I237" s="30"/>
      <c r="J237" s="29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5">
      <c r="A238" s="69"/>
      <c r="B238" s="72"/>
      <c r="C238" s="81"/>
      <c r="D238" s="81"/>
      <c r="E238" s="81"/>
      <c r="F238" s="81"/>
      <c r="G238" s="78"/>
      <c r="H238" s="31"/>
      <c r="I238" s="32"/>
      <c r="J238" s="33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3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</row>
    <row r="240" spans="1:20" x14ac:dyDescent="0.25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5">
      <c r="B241" s="1"/>
      <c r="C241" s="1"/>
      <c r="D241" s="1"/>
      <c r="E241" s="1"/>
      <c r="F241" s="1"/>
      <c r="G241" s="1"/>
      <c r="H241" s="1"/>
      <c r="I241" s="1"/>
      <c r="J241" s="1"/>
    </row>
    <row r="244" spans="2:10" ht="15" customHeight="1" x14ac:dyDescent="0.25"/>
    <row r="245" spans="2:10" ht="15" customHeight="1" x14ac:dyDescent="0.25"/>
    <row r="246" spans="2:10" ht="15" customHeight="1" x14ac:dyDescent="0.25"/>
    <row r="247" spans="2:10" ht="15" customHeight="1" x14ac:dyDescent="0.25"/>
    <row r="248" spans="2:10" ht="15" customHeight="1" x14ac:dyDescent="0.25"/>
    <row r="249" spans="2:10" ht="15" customHeight="1" x14ac:dyDescent="0.25"/>
    <row r="250" spans="2:10" ht="15" customHeight="1" x14ac:dyDescent="0.25"/>
    <row r="251" spans="2:10" ht="15" customHeight="1" x14ac:dyDescent="0.25"/>
    <row r="252" spans="2:10" ht="24" customHeight="1" x14ac:dyDescent="0.25"/>
    <row r="253" spans="2:10" ht="15" customHeight="1" x14ac:dyDescent="0.25"/>
    <row r="254" spans="2:10" ht="15" customHeight="1" x14ac:dyDescent="0.25"/>
    <row r="255" spans="2:10" ht="15" customHeight="1" x14ac:dyDescent="0.25"/>
    <row r="256" spans="2:10" ht="15" customHeight="1" x14ac:dyDescent="0.25"/>
    <row r="257" ht="15" customHeight="1" x14ac:dyDescent="0.25"/>
    <row r="258" ht="15" customHeight="1" x14ac:dyDescent="0.25"/>
    <row r="259" ht="15" customHeight="1" x14ac:dyDescent="0.25"/>
  </sheetData>
  <mergeCells count="211">
    <mergeCell ref="A17:A24"/>
    <mergeCell ref="B17:B24"/>
    <mergeCell ref="C17:C24"/>
    <mergeCell ref="D17:D24"/>
    <mergeCell ref="E17:E24"/>
    <mergeCell ref="F17:F24"/>
    <mergeCell ref="G17:G24"/>
    <mergeCell ref="B1:J1"/>
    <mergeCell ref="H2:J2"/>
    <mergeCell ref="A3:J7"/>
    <mergeCell ref="A9:A16"/>
    <mergeCell ref="B9:B16"/>
    <mergeCell ref="C9:C16"/>
    <mergeCell ref="D9:D16"/>
    <mergeCell ref="E9:E16"/>
    <mergeCell ref="F9:F16"/>
    <mergeCell ref="G9:G16"/>
    <mergeCell ref="H9:J21"/>
    <mergeCell ref="H8:J8"/>
    <mergeCell ref="G25:G32"/>
    <mergeCell ref="A33:A40"/>
    <mergeCell ref="B33:B40"/>
    <mergeCell ref="C33:C40"/>
    <mergeCell ref="D33:D40"/>
    <mergeCell ref="E33:E40"/>
    <mergeCell ref="F33:F40"/>
    <mergeCell ref="G33:G40"/>
    <mergeCell ref="A25:A32"/>
    <mergeCell ref="B25:B32"/>
    <mergeCell ref="C25:C32"/>
    <mergeCell ref="D25:D32"/>
    <mergeCell ref="E25:E32"/>
    <mergeCell ref="F25:F32"/>
    <mergeCell ref="G41:G48"/>
    <mergeCell ref="A49:A56"/>
    <mergeCell ref="B49:B56"/>
    <mergeCell ref="C49:C56"/>
    <mergeCell ref="D49:D56"/>
    <mergeCell ref="E49:E56"/>
    <mergeCell ref="F49:F56"/>
    <mergeCell ref="G49:G56"/>
    <mergeCell ref="A41:A48"/>
    <mergeCell ref="B41:B48"/>
    <mergeCell ref="C41:C48"/>
    <mergeCell ref="D41:D48"/>
    <mergeCell ref="E41:E48"/>
    <mergeCell ref="F41:F48"/>
    <mergeCell ref="H97:J112"/>
    <mergeCell ref="G57:G64"/>
    <mergeCell ref="A65:A72"/>
    <mergeCell ref="B65:B72"/>
    <mergeCell ref="C65:C72"/>
    <mergeCell ref="D65:D72"/>
    <mergeCell ref="E65:E72"/>
    <mergeCell ref="F65:F72"/>
    <mergeCell ref="G65:G72"/>
    <mergeCell ref="A57:A64"/>
    <mergeCell ref="B57:B64"/>
    <mergeCell ref="C57:C64"/>
    <mergeCell ref="D57:D64"/>
    <mergeCell ref="E57:E64"/>
    <mergeCell ref="F57:F64"/>
    <mergeCell ref="G73:G80"/>
    <mergeCell ref="H73:J80"/>
    <mergeCell ref="A81:A88"/>
    <mergeCell ref="B81:B88"/>
    <mergeCell ref="C81:C88"/>
    <mergeCell ref="D81:D88"/>
    <mergeCell ref="E81:E88"/>
    <mergeCell ref="F81:F88"/>
    <mergeCell ref="G81:G88"/>
    <mergeCell ref="A73:A80"/>
    <mergeCell ref="B73:B80"/>
    <mergeCell ref="C73:C80"/>
    <mergeCell ref="D73:D80"/>
    <mergeCell ref="E73:E80"/>
    <mergeCell ref="F73:F80"/>
    <mergeCell ref="C105:C112"/>
    <mergeCell ref="D105:D112"/>
    <mergeCell ref="E105:E112"/>
    <mergeCell ref="F105:F112"/>
    <mergeCell ref="B105:B112"/>
    <mergeCell ref="G89:G96"/>
    <mergeCell ref="A97:A104"/>
    <mergeCell ref="B97:B104"/>
    <mergeCell ref="C97:C104"/>
    <mergeCell ref="D97:D104"/>
    <mergeCell ref="E97:E104"/>
    <mergeCell ref="F97:F104"/>
    <mergeCell ref="G97:G104"/>
    <mergeCell ref="A89:A96"/>
    <mergeCell ref="B89:B96"/>
    <mergeCell ref="C89:C96"/>
    <mergeCell ref="D89:D96"/>
    <mergeCell ref="E89:E96"/>
    <mergeCell ref="F89:F96"/>
    <mergeCell ref="C148:C155"/>
    <mergeCell ref="D148:D155"/>
    <mergeCell ref="E148:E155"/>
    <mergeCell ref="F148:F155"/>
    <mergeCell ref="G148:G155"/>
    <mergeCell ref="G127:G134"/>
    <mergeCell ref="A135:J139"/>
    <mergeCell ref="A140:A147"/>
    <mergeCell ref="B140:B147"/>
    <mergeCell ref="C140:C147"/>
    <mergeCell ref="D140:D147"/>
    <mergeCell ref="E140:E147"/>
    <mergeCell ref="F140:F147"/>
    <mergeCell ref="G140:G147"/>
    <mergeCell ref="A127:A134"/>
    <mergeCell ref="B127:B134"/>
    <mergeCell ref="C127:C134"/>
    <mergeCell ref="D127:D134"/>
    <mergeCell ref="E127:E134"/>
    <mergeCell ref="F127:F134"/>
    <mergeCell ref="H140:J172"/>
    <mergeCell ref="G156:G163"/>
    <mergeCell ref="A165:A172"/>
    <mergeCell ref="B165:B172"/>
    <mergeCell ref="C165:C172"/>
    <mergeCell ref="D165:D172"/>
    <mergeCell ref="E165:E172"/>
    <mergeCell ref="F165:F172"/>
    <mergeCell ref="G165:G172"/>
    <mergeCell ref="A156:A163"/>
    <mergeCell ref="B156:B163"/>
    <mergeCell ref="C156:C163"/>
    <mergeCell ref="D156:D163"/>
    <mergeCell ref="E156:E163"/>
    <mergeCell ref="F156:F163"/>
    <mergeCell ref="H178:J185"/>
    <mergeCell ref="G178:G185"/>
    <mergeCell ref="F178:F185"/>
    <mergeCell ref="E178:E185"/>
    <mergeCell ref="D178:D185"/>
    <mergeCell ref="C178:C185"/>
    <mergeCell ref="B178:B185"/>
    <mergeCell ref="A178:A185"/>
    <mergeCell ref="A173:J177"/>
    <mergeCell ref="C223:C230"/>
    <mergeCell ref="D223:D230"/>
    <mergeCell ref="E223:E230"/>
    <mergeCell ref="F223:F230"/>
    <mergeCell ref="G186:G193"/>
    <mergeCell ref="H186:J193"/>
    <mergeCell ref="A194:A201"/>
    <mergeCell ref="B194:B201"/>
    <mergeCell ref="C194:C201"/>
    <mergeCell ref="D194:D201"/>
    <mergeCell ref="E194:E201"/>
    <mergeCell ref="F194:F201"/>
    <mergeCell ref="G194:G201"/>
    <mergeCell ref="A186:A193"/>
    <mergeCell ref="B186:B193"/>
    <mergeCell ref="C186:C193"/>
    <mergeCell ref="D186:D193"/>
    <mergeCell ref="E186:E193"/>
    <mergeCell ref="F186:F193"/>
    <mergeCell ref="G223:G230"/>
    <mergeCell ref="G202:G209"/>
    <mergeCell ref="A210:J214"/>
    <mergeCell ref="A215:A222"/>
    <mergeCell ref="B148:B155"/>
    <mergeCell ref="B215:B222"/>
    <mergeCell ref="C215:C222"/>
    <mergeCell ref="D215:D222"/>
    <mergeCell ref="E215:E222"/>
    <mergeCell ref="F215:F222"/>
    <mergeCell ref="H194:J209"/>
    <mergeCell ref="G215:G222"/>
    <mergeCell ref="A202:A209"/>
    <mergeCell ref="B202:B209"/>
    <mergeCell ref="C202:C209"/>
    <mergeCell ref="D202:D209"/>
    <mergeCell ref="E202:E209"/>
    <mergeCell ref="F202:F209"/>
    <mergeCell ref="H215:J238"/>
    <mergeCell ref="G231:G238"/>
    <mergeCell ref="A231:A238"/>
    <mergeCell ref="B231:B238"/>
    <mergeCell ref="C231:C238"/>
    <mergeCell ref="D231:D238"/>
    <mergeCell ref="E231:E238"/>
    <mergeCell ref="F231:F238"/>
    <mergeCell ref="A223:A230"/>
    <mergeCell ref="B223:B230"/>
    <mergeCell ref="H118:J118"/>
    <mergeCell ref="H57:J72"/>
    <mergeCell ref="L60:O62"/>
    <mergeCell ref="H41:J56"/>
    <mergeCell ref="M46:P48"/>
    <mergeCell ref="H25:J40"/>
    <mergeCell ref="M27:P29"/>
    <mergeCell ref="O146:R152"/>
    <mergeCell ref="Q117:T122"/>
    <mergeCell ref="H119:J134"/>
    <mergeCell ref="Q96:T98"/>
    <mergeCell ref="N84:Q86"/>
    <mergeCell ref="H81:J96"/>
    <mergeCell ref="A113:J117"/>
    <mergeCell ref="A119:A126"/>
    <mergeCell ref="B119:B126"/>
    <mergeCell ref="C119:C126"/>
    <mergeCell ref="D119:D126"/>
    <mergeCell ref="E119:E126"/>
    <mergeCell ref="F119:F126"/>
    <mergeCell ref="G119:G126"/>
    <mergeCell ref="G105:G112"/>
    <mergeCell ref="A105:A112"/>
    <mergeCell ref="A148:A155"/>
  </mergeCells>
  <pageMargins left="0.25" right="0.25" top="0.75" bottom="0.75" header="0.3" footer="0.3"/>
  <pageSetup paperSize="9"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Константин</cp:lastModifiedBy>
  <cp:lastPrinted>2019-07-15T13:05:47Z</cp:lastPrinted>
  <dcterms:created xsi:type="dcterms:W3CDTF">2019-02-15T11:42:13Z</dcterms:created>
  <dcterms:modified xsi:type="dcterms:W3CDTF">2019-07-31T06:33:08Z</dcterms:modified>
</cp:coreProperties>
</file>